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biocaledonia-my.sharepoint.com/personal/coordination_biocaledonia_nc/Documents/3. CDC/Liste des productions labellisées/2026/04.2026/"/>
    </mc:Choice>
  </mc:AlternateContent>
  <xr:revisionPtr revIDLastSave="63" documentId="8_{D52677D8-10E2-4A87-8507-750B6104FB34}" xr6:coauthVersionLast="47" xr6:coauthVersionMax="47" xr10:uidLastSave="{D69ACACA-B79B-4882-A8B8-4C7E028BD062}"/>
  <workbookProtection workbookAlgorithmName="SHA-512" workbookHashValue="u8RAzR4I5CfufHWuvml2VA0zadbl6dH1LyjES/PwlHq9paQGjvaPUlHVkZ6/1uAAUJF/TMlkpXFEqCOdXzfpHg==" workbookSaltValue="PbqmDTN5Hwtyik1Le0Fbfg==" workbookSpinCount="100000" lockStructure="1"/>
  <bookViews>
    <workbookView xWindow="-28920" yWindow="-120" windowWidth="29040" windowHeight="15840" firstSheet="1" activeTab="1" xr2:uid="{00000000-000D-0000-FFFF-FFFF00000000}"/>
  </bookViews>
  <sheets>
    <sheet name="PROD.LAB  (2)" sheetId="5" state="hidden" r:id="rId1"/>
    <sheet name="PROD.LAB " sheetId="1" r:id="rId2"/>
    <sheet name="Garantie échue ou démission" sheetId="4" r:id="rId3"/>
    <sheet name="Feuil1" sheetId="7" state="hidden" r:id="rId4"/>
  </sheets>
  <definedNames>
    <definedName name="__Anonymous_Sheet_DB__1">#REF!</definedName>
    <definedName name="_xlnm._FilterDatabase" localSheetId="2" hidden="1">'Garantie échue ou démission'!$B$2:$M$142</definedName>
    <definedName name="_xlnm._FilterDatabase" localSheetId="1" hidden="1">'PROD.LAB '!$A$3:$AQ$399</definedName>
    <definedName name="_xlnm._FilterDatabase" localSheetId="0" hidden="1">'PROD.LAB  (2)'!$A$2:$L$285</definedName>
    <definedName name="Excel_BuiltIn__FilterDatabase" localSheetId="2">'Garantie échue ou démission'!$B$2:$K$38</definedName>
    <definedName name="Excel_BuiltIn__FilterDatabase" localSheetId="1">'PROD.LAB '!$C$3:$L$29</definedName>
    <definedName name="Excel_BuiltIn__FilterDatabase" localSheetId="0">'PROD.LAB  (2)'!$B$2:$J$70</definedName>
    <definedName name="_xlnm.Print_Titles" localSheetId="2">'Garantie échue ou démission'!$2:$2</definedName>
    <definedName name="_xlnm.Print_Titles" localSheetId="1">'PROD.LAB '!$3:$3</definedName>
    <definedName name="_xlnm.Print_Titles" localSheetId="0">'PROD.LAB  (2)'!$2:$2</definedName>
    <definedName name="_xlnm.Print_Area" localSheetId="2">'Garantie échue ou démission'!$B$2:$M$78</definedName>
    <definedName name="_xlnm.Print_Area" localSheetId="1">'PROD.LAB '!$A$3:$O$216</definedName>
    <definedName name="_xlnm.Print_Area" localSheetId="0">'PROD.LAB  (2)'!$A$2:$L$177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2" i="1" l="1"/>
  <c r="M242" i="1"/>
  <c r="M266" i="1"/>
  <c r="N266" i="1"/>
  <c r="M16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4" i="1"/>
  <c r="N154" i="1"/>
  <c r="M155" i="1"/>
  <c r="N155" i="1"/>
  <c r="M158" i="1"/>
  <c r="N158" i="1"/>
  <c r="M160" i="1"/>
  <c r="N160" i="1"/>
  <c r="N163" i="1"/>
  <c r="M161" i="1"/>
  <c r="N161" i="1"/>
  <c r="M162" i="1"/>
  <c r="N162" i="1"/>
  <c r="M164" i="1"/>
  <c r="N164" i="1"/>
  <c r="N165" i="1"/>
  <c r="M168" i="1"/>
  <c r="N168" i="1"/>
  <c r="M169" i="1"/>
  <c r="N169" i="1"/>
  <c r="M171" i="1"/>
  <c r="N171" i="1"/>
  <c r="M172" i="1"/>
  <c r="N172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2" i="1"/>
  <c r="N192" i="1"/>
  <c r="M193" i="1"/>
  <c r="N193" i="1"/>
  <c r="M196" i="1"/>
  <c r="N196" i="1"/>
  <c r="M198" i="1"/>
  <c r="N198" i="1"/>
  <c r="M199" i="1"/>
  <c r="N199" i="1"/>
  <c r="M200" i="1"/>
  <c r="N200" i="1"/>
  <c r="M201" i="1"/>
  <c r="N201" i="1"/>
  <c r="M209" i="1"/>
  <c r="N209" i="1"/>
  <c r="M210" i="1"/>
  <c r="N210" i="1"/>
  <c r="M203" i="1"/>
  <c r="N203" i="1"/>
  <c r="M204" i="1"/>
  <c r="N204" i="1"/>
  <c r="N205" i="1"/>
  <c r="M206" i="1"/>
  <c r="N206" i="1"/>
  <c r="M207" i="1"/>
  <c r="N207" i="1"/>
  <c r="M215" i="1"/>
  <c r="N215" i="1"/>
  <c r="M216" i="1"/>
  <c r="N216" i="1"/>
  <c r="M218" i="1"/>
  <c r="N218" i="1"/>
  <c r="M221" i="1"/>
  <c r="N221" i="1"/>
  <c r="M223" i="1"/>
  <c r="N223" i="1"/>
  <c r="M224" i="1"/>
  <c r="N224" i="1"/>
  <c r="M226" i="1"/>
  <c r="N226" i="1"/>
  <c r="M228" i="1"/>
  <c r="N228" i="1"/>
  <c r="M229" i="1"/>
  <c r="N229" i="1"/>
  <c r="M230" i="1"/>
  <c r="N230" i="1"/>
  <c r="M233" i="1"/>
  <c r="N233" i="1"/>
  <c r="M234" i="1"/>
  <c r="N234" i="1"/>
  <c r="M235" i="1"/>
  <c r="N235" i="1"/>
  <c r="M239" i="1"/>
  <c r="N239" i="1"/>
  <c r="M240" i="1"/>
  <c r="N240" i="1"/>
  <c r="M243" i="1"/>
  <c r="N243" i="1"/>
  <c r="M244" i="1"/>
  <c r="N244" i="1"/>
  <c r="N245" i="1"/>
  <c r="M247" i="1"/>
  <c r="N247" i="1"/>
  <c r="M248" i="1"/>
  <c r="N248" i="1"/>
  <c r="M249" i="1"/>
  <c r="N249" i="1"/>
  <c r="M255" i="1"/>
  <c r="N255" i="1"/>
  <c r="M256" i="1"/>
  <c r="N256" i="1"/>
  <c r="M257" i="1"/>
  <c r="N257" i="1"/>
  <c r="M258" i="1"/>
  <c r="N258" i="1"/>
  <c r="M260" i="1"/>
  <c r="N260" i="1"/>
  <c r="M261" i="1"/>
  <c r="N261" i="1"/>
  <c r="M263" i="1"/>
  <c r="N263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64" i="1"/>
  <c r="N264" i="1"/>
  <c r="M274" i="1"/>
  <c r="N274" i="1"/>
  <c r="M275" i="1"/>
  <c r="N275" i="1"/>
  <c r="M368" i="1"/>
  <c r="N368" i="1"/>
  <c r="M276" i="1"/>
  <c r="N276" i="1"/>
  <c r="N277" i="1"/>
  <c r="M278" i="1"/>
  <c r="N278" i="1"/>
  <c r="M279" i="1"/>
  <c r="N279" i="1"/>
  <c r="M280" i="1"/>
  <c r="N280" i="1"/>
  <c r="M281" i="1"/>
  <c r="N281" i="1"/>
  <c r="M283" i="1"/>
  <c r="N283" i="1"/>
  <c r="M284" i="1"/>
  <c r="N284" i="1"/>
  <c r="M285" i="1"/>
  <c r="N285" i="1"/>
  <c r="M286" i="1"/>
  <c r="N286" i="1"/>
  <c r="M288" i="1"/>
  <c r="N288" i="1"/>
  <c r="M289" i="1"/>
  <c r="N289" i="1"/>
  <c r="M290" i="1"/>
  <c r="N290" i="1"/>
  <c r="M291" i="1"/>
  <c r="N291" i="1"/>
  <c r="M292" i="1"/>
  <c r="N292" i="1"/>
  <c r="M295" i="1"/>
  <c r="N295" i="1"/>
  <c r="M297" i="1"/>
  <c r="N297" i="1"/>
  <c r="M298" i="1"/>
  <c r="N298" i="1"/>
  <c r="M303" i="1"/>
  <c r="N303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20" i="1"/>
  <c r="N320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6" i="1"/>
  <c r="N336" i="1"/>
  <c r="M337" i="1"/>
  <c r="N337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3" i="1"/>
  <c r="N363" i="1"/>
  <c r="M364" i="1"/>
  <c r="N364" i="1"/>
  <c r="M365" i="1"/>
  <c r="N365" i="1"/>
  <c r="M366" i="1"/>
  <c r="N366" i="1"/>
  <c r="M367" i="1"/>
  <c r="N367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9" i="1"/>
  <c r="N379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9" i="1"/>
  <c r="N389" i="1"/>
  <c r="M390" i="1"/>
  <c r="N390" i="1"/>
  <c r="M391" i="1"/>
  <c r="N391" i="1"/>
  <c r="M392" i="1"/>
  <c r="N392" i="1"/>
  <c r="M393" i="1"/>
  <c r="N393" i="1"/>
  <c r="N394" i="1"/>
  <c r="M395" i="1"/>
  <c r="N395" i="1"/>
  <c r="M396" i="1"/>
  <c r="N396" i="1"/>
  <c r="M397" i="1"/>
  <c r="N397" i="1"/>
  <c r="M398" i="1"/>
  <c r="N398" i="1"/>
  <c r="M399" i="1"/>
  <c r="N399" i="1"/>
  <c r="M132" i="1"/>
  <c r="M100" i="1"/>
  <c r="M86" i="1"/>
  <c r="M85" i="1"/>
  <c r="N246" i="1"/>
  <c r="N180" i="1"/>
  <c r="N181" i="1"/>
  <c r="N208" i="1"/>
  <c r="N173" i="1"/>
  <c r="N153" i="1"/>
  <c r="N202" i="1"/>
  <c r="N254" i="1"/>
  <c r="N156" i="1"/>
  <c r="N362" i="1"/>
  <c r="N157" i="1"/>
  <c r="N369" i="1"/>
  <c r="N376" i="1"/>
  <c r="N377" i="1"/>
  <c r="N378" i="1"/>
  <c r="N299" i="1"/>
  <c r="N380" i="1"/>
  <c r="N381" i="1"/>
  <c r="N388" i="1"/>
  <c r="N222" i="1"/>
  <c r="N301" i="1"/>
  <c r="N213" i="1"/>
  <c r="N338" i="1"/>
  <c r="N321" i="1"/>
  <c r="N236" i="1"/>
  <c r="N322" i="1"/>
  <c r="N323" i="1"/>
  <c r="N265" i="1"/>
  <c r="N167" i="1"/>
  <c r="N319" i="1"/>
  <c r="N250" i="1"/>
  <c r="N190" i="1"/>
  <c r="N191" i="1"/>
  <c r="N227" i="1"/>
  <c r="N197" i="1"/>
  <c r="N219" i="1"/>
  <c r="N293" i="1"/>
  <c r="N217" i="1"/>
  <c r="N252" i="1"/>
  <c r="N195" i="1"/>
  <c r="N238" i="1"/>
  <c r="N211" i="1"/>
  <c r="N212" i="1"/>
  <c r="N214" i="1"/>
  <c r="N282" i="1"/>
  <c r="N166" i="1"/>
  <c r="N220" i="1"/>
  <c r="N232" i="1"/>
  <c r="N324" i="1"/>
  <c r="N159" i="1"/>
  <c r="N305" i="1"/>
  <c r="N302" i="1"/>
  <c r="N294" i="1"/>
  <c r="N253" i="1"/>
  <c r="N304" i="1"/>
  <c r="N241" i="1"/>
  <c r="N273" i="1"/>
  <c r="N237" i="1"/>
  <c r="N194" i="1"/>
  <c r="N306" i="1"/>
  <c r="N296" i="1"/>
  <c r="N307" i="1"/>
  <c r="N315" i="1"/>
  <c r="N231" i="1"/>
  <c r="N251" i="1"/>
  <c r="N316" i="1"/>
  <c r="N317" i="1"/>
  <c r="N262" i="1"/>
  <c r="N225" i="1"/>
  <c r="N259" i="1"/>
  <c r="N318" i="1"/>
  <c r="N287" i="1"/>
  <c r="N300" i="1"/>
  <c r="N335" i="1"/>
  <c r="N170" i="1"/>
  <c r="N339" i="1"/>
  <c r="M322" i="1"/>
  <c r="M323" i="1"/>
  <c r="M265" i="1"/>
  <c r="M167" i="1"/>
  <c r="M319" i="1"/>
  <c r="M250" i="1"/>
  <c r="M190" i="1"/>
  <c r="M191" i="1"/>
  <c r="M227" i="1"/>
  <c r="M197" i="1"/>
  <c r="M219" i="1"/>
  <c r="M293" i="1"/>
  <c r="M217" i="1"/>
  <c r="M252" i="1"/>
  <c r="M195" i="1"/>
  <c r="M238" i="1"/>
  <c r="M211" i="1"/>
  <c r="M212" i="1"/>
  <c r="M214" i="1"/>
  <c r="M282" i="1"/>
  <c r="M166" i="1"/>
  <c r="M220" i="1"/>
  <c r="M232" i="1"/>
  <c r="M324" i="1"/>
  <c r="M305" i="1"/>
  <c r="M302" i="1"/>
  <c r="M294" i="1"/>
  <c r="M253" i="1"/>
  <c r="M304" i="1"/>
  <c r="M241" i="1"/>
  <c r="M273" i="1"/>
  <c r="M237" i="1"/>
  <c r="M194" i="1"/>
  <c r="M306" i="1"/>
  <c r="M296" i="1"/>
  <c r="M307" i="1"/>
  <c r="M315" i="1"/>
  <c r="M231" i="1"/>
  <c r="M251" i="1"/>
  <c r="M316" i="1"/>
  <c r="M317" i="1"/>
  <c r="M262" i="1"/>
  <c r="M225" i="1"/>
  <c r="M259" i="1"/>
  <c r="M318" i="1"/>
  <c r="M287" i="1"/>
  <c r="M300" i="1"/>
  <c r="M335" i="1"/>
  <c r="M170" i="1"/>
  <c r="M339" i="1"/>
  <c r="M246" i="1"/>
  <c r="M180" i="1"/>
  <c r="M181" i="1"/>
  <c r="M208" i="1"/>
  <c r="M173" i="1"/>
  <c r="M153" i="1"/>
  <c r="M202" i="1"/>
  <c r="M254" i="1"/>
  <c r="M156" i="1"/>
  <c r="M362" i="1"/>
  <c r="M157" i="1"/>
  <c r="M369" i="1"/>
  <c r="M376" i="1"/>
  <c r="M378" i="1"/>
  <c r="M377" i="1"/>
  <c r="M299" i="1"/>
  <c r="M380" i="1"/>
  <c r="M381" i="1"/>
  <c r="M388" i="1"/>
  <c r="M222" i="1"/>
  <c r="M301" i="1"/>
  <c r="M236" i="1"/>
  <c r="M321" i="1"/>
  <c r="M3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tc={492A4550-7020-40D5-BFF3-7D858BA29C72}</author>
    <author>tc={259A565B-006A-40FF-8B0F-AFC640D11694}</author>
    <author>tc={A61EE96E-BA48-4671-BAAB-A4855F10679E}</author>
    <author>tc={B72F37AB-C371-42C5-8218-11C082A857CB}</author>
    <author>tc={C14266A7-FC06-4718-8349-1C255EA7B231}</author>
    <author>tc={1D5358E5-69A4-4715-8A84-F04987A233A3}</author>
    <author>tc={FFD8E44B-EE19-4BE2-8D82-8257C53E10BB}</author>
    <author>tc={8E6CF8F8-2E20-4F2B-91D8-1EBE5978BF34}</author>
    <author>tc={EC32AC74-4F75-4929-9F20-2FFD1D66BF72}</author>
    <author>tc={E20FD53F-1E62-4E98-AB03-8D4DCD1B84CE}</author>
    <author>tc={A17662E2-9783-4812-95D1-1C116F6AF6E3}</author>
    <author>tc={165EA779-AFDD-4065-A932-1D801EDDD48F}</author>
    <author>tc={4D617D14-1762-4BD3-AEA0-03A63CEA6B9C}</author>
    <author>tc={AE292036-3045-4BAD-9844-4D0F3FFB0BD5}</author>
    <author>tc={F886AC7D-45BF-4F23-809B-E185EAF685E5}</author>
  </authors>
  <commentList>
    <comment ref="G163" authorId="0" shapeId="0" xr:uid="{492A4550-7020-40D5-BFF3-7D858BA29C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lignes du bas de la parcelle 1 en conversion pour 3 ans à compter du 29/07/2021.
ignames prochainement implantées</t>
      </text>
    </comment>
    <comment ref="I182" authorId="1" shapeId="0" xr:uid="{259A565B-006A-40FF-8B0F-AFC640D116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conversion du 16/06/19 au 15/06/20.
Certificat édité le 19/06/20 donc déjà GARANTI</t>
      </text>
    </comment>
    <comment ref="G188" authorId="2" shapeId="0" xr:uid="{A61EE96E-BA48-4671-BAAB-A4855F10679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Fruitiers amendés au compost de toilettes sèches, zone définie.</t>
      </text>
    </comment>
    <comment ref="G203" authorId="3" shapeId="0" xr:uid="{B72F37AB-C371-42C5-8218-11C082A857C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agrumes et pitaya</t>
      </text>
    </comment>
    <comment ref="G241" authorId="4" shapeId="0" xr:uid="{C14266A7-FC06-4718-8349-1C255EA7B2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Concerne tous les bananiers de la parcelle, car une partie est issue de vitroplants traités (Arbofruits)</t>
      </text>
    </comment>
    <comment ref="J241" authorId="5" shapeId="0" xr:uid="{1D5358E5-69A4-4715-8A84-F04987A233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Date envisagée, à condition que la lebllisation soit renouvelée au-delà du 14/07/2023</t>
      </text>
    </comment>
    <comment ref="G243" authorId="6" shapeId="0" xr:uid="{FFD8E44B-EE19-4BE2-8D82-8257C53E10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P3</t>
      </text>
    </comment>
    <comment ref="G244" authorId="7" shapeId="0" xr:uid="{8E6CF8F8-2E20-4F2B-91D8-1EBE5978B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 = taros et bananiers</t>
      </text>
    </comment>
    <comment ref="G256" authorId="8" shapeId="0" xr:uid="{EC32AC74-4F75-4929-9F20-2FFD1D66BF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G257" authorId="9" shapeId="0" xr:uid="{E20FD53F-1E62-4E98-AB03-8D4DCD1B84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G258" authorId="10" shapeId="0" xr:uid="{A17662E2-9783-4812-95D1-1C116F6AF6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  <comment ref="G259" authorId="11" shapeId="0" xr:uid="{165EA779-AFDD-4065-A932-1D801EDDD4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  <comment ref="I262" authorId="12" shapeId="0" xr:uid="{4D617D14-1762-4BD3-AEA0-03A63CEA6B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Rétroactivité du fait de la garanti PB G du curcuma</t>
      </text>
    </comment>
    <comment ref="G276" authorId="13" shapeId="0" xr:uid="{AE292036-3045-4BAD-9844-4D0F3FFB0BD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  <comment ref="G277" authorId="14" shapeId="0" xr:uid="{F886AC7D-45BF-4F23-809B-E185EAF685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tc={11218DCB-F357-4730-A61C-ABB5BC21DABF}</author>
    <author>tc={09F256A7-6153-4045-8AAE-4FF3192FAD69}</author>
    <author>tc={3A02A3F3-6D06-4B9F-8589-7546EF28EC36}</author>
    <author>tc={D9699FB6-32D7-49B1-9B25-2BF951966FED}</author>
    <author>tc={53EB1708-90AF-4219-A8E3-0DBF365A1392}</author>
    <author>tc={19021119-F38C-4918-A4E9-B4FD98E3D5C3}</author>
    <author>tc={F658C1C4-6C1B-4A8C-8E5D-19142F05BAC7}</author>
    <author>tc={FEF94347-B04F-4DCD-BCE5-9035BC4A2F5B}</author>
    <author>tc={D63DD4CB-F8FF-4184-9635-B6793DFFB8BD}</author>
    <author>tc={01B02964-84C4-412C-A288-EC116F0FFE46}</author>
    <author>tc={B841E4BC-F297-4CEE-97D7-36A8934A0DE0}</author>
    <author>tc={A1683A27-F7A9-46CE-B6E6-7B20A51A0985}</author>
    <author>tc={D3E66FF2-EE7E-4307-AD50-6F5B6231C222}</author>
    <author>tc={889EBA3E-11FF-4D8C-981B-A0EC3C2EA8B6}</author>
    <author>tc={551311D7-8E50-4764-928F-2ED5F2BD6A21}</author>
    <author>tc={EF1076D1-5E34-4686-BEFB-176E6C50CE36}</author>
    <author>tc={B6180A18-5CC1-4DF7-88D2-3174F29026CB}</author>
    <author>tc={D18B10C7-8CF0-45FA-8962-A40CB5020E9D}</author>
    <author>tc={5E71EF32-F085-4F6D-94AC-8ABCBF37C40F}</author>
    <author>tc={97204016-0A5E-4AFD-B407-32EAE214D173}</author>
    <author>tc={448173E4-A94B-42F9-9D8E-17B29010C14C}</author>
    <author>tc={1AC835ED-16AE-4155-A7AB-19CFCCCA0694}</author>
    <author>tc={EDF3901C-CB0C-40B6-816D-61F1EB10078F}</author>
    <author>tc={F11DEE21-A0A3-4488-8F1B-0804E1AFB43F}</author>
    <author>tc={9AF5C5C1-9A1D-4018-BD47-AFAD849A2F2D}</author>
    <author>tc={7B52EA61-8273-40CA-95A2-63C008BC2746}</author>
    <author>tc={4CCB865E-8D83-4EF5-B4CD-FC58A94112DD}</author>
    <author>tc={1C5D1523-C7FB-44C1-9039-DE64D9D59584}</author>
    <author>tc={4DB17491-6310-4777-BDDF-59B01C93C972}</author>
    <author>tc={7DE5A3E6-F4F8-45A8-86FC-5E32B69D5244}</author>
    <author>tc={A6C1AD5F-BDCC-4F85-929B-7CEB9C94B814}</author>
    <author>tc={00B11FD8-37EC-40D5-A2C1-59E8EBBD00B8}</author>
    <author>tc={F4A2689A-AB6B-49E4-B834-64C7953316A7}</author>
    <author>tc={9C19BCCE-7EDD-4B53-B158-BA3429418D8D}</author>
    <author>tc={148E3773-F051-491B-A2E9-4E85BC7A2A13}</author>
    <author>tc={C3A48D27-B2A4-41E7-AF03-46A7EE4766C3}</author>
    <author>tc={A31D0EDD-1A40-4234-8D95-3920834DAE87}</author>
  </authors>
  <commentList>
    <comment ref="AO3" authorId="0" shapeId="0" xr:uid="{11218DCB-F357-4730-A61C-ABB5BC21DAB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Publicités sur le lieux de vente</t>
      </text>
    </comment>
    <comment ref="I19" authorId="1" shapeId="0" xr:uid="{09F256A7-6153-4045-8AAE-4FF3192FAD6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Fusion des labels Production Végétale et Végétale Péronne lors de la fin de conversion le 29/06/2024</t>
      </text>
    </comment>
    <comment ref="I50" authorId="2" shapeId="0" xr:uid="{3A02A3F3-6D06-4B9F-8589-7546EF28EC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Fruitiers amendés au compost de toilettes sèches, zone définie.</t>
      </text>
    </comment>
    <comment ref="I73" authorId="3" shapeId="0" xr:uid="{D9699FB6-32D7-49B1-9B25-2BF951966F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lignes du bas de la parcelle 1 en conversion pour 3 ans à compter du 29/07/2021.
ignames prochainement implantées</t>
      </text>
    </comment>
    <comment ref="I109" authorId="4" shapeId="0" xr:uid="{53EB1708-90AF-4219-A8E3-0DBF365A13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  <comment ref="I110" authorId="5" shapeId="0" xr:uid="{19021119-F38C-4918-A4E9-B4FD98E3D5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  <comment ref="I123" authorId="6" shapeId="0" xr:uid="{F658C1C4-6C1B-4A8C-8E5D-19142F05BA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I124" authorId="7" shapeId="0" xr:uid="{FEF94347-B04F-4DCD-BCE5-9035BC4A2F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I125" authorId="8" shapeId="0" xr:uid="{D63DD4CB-F8FF-4184-9635-B6793DFFB8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  <comment ref="I126" authorId="9" shapeId="0" xr:uid="{01B02964-84C4-412C-A288-EC116F0FFE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  <comment ref="I151" authorId="10" shapeId="0" xr:uid="{B841E4BC-F297-4CEE-97D7-36A8934A0DE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parcelle bananiers</t>
      </text>
    </comment>
    <comment ref="L151" authorId="11" shapeId="0" xr:uid="{A1683A27-F7A9-46CE-B6E6-7B20A51A09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Date de fin de conversion des 3 ans (parcelle pastèques)</t>
      </text>
    </comment>
    <comment ref="I152" authorId="12" shapeId="0" xr:uid="{D3E66FF2-EE7E-4307-AD50-6F5B6231C2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bananiers : préciser les productions plus tard</t>
      </text>
    </comment>
    <comment ref="B165" authorId="13" shapeId="0" xr:uid="{889EBA3E-11FF-4D8C-981B-A0EC3C2EA8B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Ancienne date :  01/09/2021 sous société Neajie Farm </t>
      </text>
    </comment>
    <comment ref="J177" authorId="14" shapeId="0" xr:uid="{551311D7-8E50-4764-928F-2ED5F2BD6A2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Maraichage et tubercules </t>
      </text>
    </comment>
    <comment ref="J178" authorId="15" shapeId="0" xr:uid="{EF1076D1-5E34-4686-BEFB-176E6C50C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Fruitiers Parcelle A et B</t>
      </text>
    </comment>
    <comment ref="L179" authorId="16" shapeId="0" xr:uid="{B6180A18-5CC1-4DF7-88D2-3174F29026C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Lorsque 100% des cires de corps changées</t>
      </text>
    </comment>
    <comment ref="L212" authorId="17" shapeId="0" xr:uid="{D18B10C7-8CF0-45FA-8962-A40CB5020E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Éditée conversion pour les vanilles vertes</t>
      </text>
    </comment>
    <comment ref="J240" authorId="18" shapeId="0" xr:uid="{5E71EF32-F085-4F6D-94AC-8ABCBF37C4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Or 9 plants non bio introduits parcelle 3</t>
      </text>
    </comment>
    <comment ref="J242" authorId="19" shapeId="0" xr:uid="{97204016-0A5E-4AFD-B407-32EAE214D17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Mise en conversion des 9 plants non bio introduits sur parcelle 3 : lime, longane, abiu, sapotes, mamey et noire </t>
      </text>
    </comment>
    <comment ref="I244" authorId="20" shapeId="0" xr:uid="{448173E4-A94B-42F9-9D8E-17B29010C14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Uniquement vanilles</t>
      </text>
    </comment>
    <comment ref="I245" authorId="21" shapeId="0" xr:uid="{1AC835ED-16AE-4155-A7AB-19CFCCCA06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CDC 90 : micro parcelle maraichère</t>
      </text>
    </comment>
    <comment ref="J245" authorId="22" shapeId="0" xr:uid="{EDF3901C-CB0C-40B6-816D-61F1EB1007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Mise en conversion de la micro parcelle : 1 an sans label 2 ans en conversion</t>
      </text>
    </comment>
    <comment ref="I275" authorId="23" shapeId="0" xr:uid="{F11DEE21-A0A3-4488-8F1B-0804E1AFB4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1</t>
      </text>
    </comment>
    <comment ref="K295" authorId="24" shapeId="0" xr:uid="{9AF5C5C1-9A1D-4018-BD47-AFAD849A2F2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Attribution sous condition - condition non levée </t>
      </text>
    </comment>
    <comment ref="K310" authorId="25" shapeId="0" xr:uid="{7B52EA61-8273-40CA-95A2-63C008BC27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Rétroactivité du fait de la garanti PB G du curcuma</t>
      </text>
    </comment>
    <comment ref="L336" authorId="26" shapeId="0" xr:uid="{4CCB865E-8D83-4EF5-B4CD-FC58A94112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Fin de conversion pour sa parcelle Fruitiers</t>
      </text>
    </comment>
    <comment ref="K338" authorId="27" shapeId="0" xr:uid="{1C5D1523-C7FB-44C1-9039-DE64D9D595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Début de conversion sans label</t>
      </text>
    </comment>
    <comment ref="I342" authorId="28" shapeId="0" xr:uid="{4DB17491-6310-4777-BDDF-59B01C93C9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P3</t>
      </text>
    </comment>
    <comment ref="I344" authorId="29" shapeId="0" xr:uid="{7DE5A3E6-F4F8-45A8-86FC-5E32B69D52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production maraichère</t>
      </text>
    </comment>
    <comment ref="I345" authorId="30" shapeId="0" xr:uid="{A6C1AD5F-BDCC-4F85-929B-7CEB9C94B8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Production maraichère</t>
      </text>
    </comment>
    <comment ref="J345" authorId="31" shapeId="0" xr:uid="{00B11FD8-37EC-40D5-A2C1-59E8EBBD00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Label En conversion à partir du 31/10/2025</t>
      </text>
    </comment>
    <comment ref="I368" authorId="32" shapeId="0" xr:uid="{F4A2689A-AB6B-49E4-B834-64C7953316A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4</t>
      </text>
    </comment>
    <comment ref="I377" authorId="33" shapeId="0" xr:uid="{9C19BCCE-7EDD-4B53-B158-BA3429418D8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maraichage + avocatiers, ananas, bananiers, mandariniers en conversion 3 ans </t>
      </text>
    </comment>
    <comment ref="I378" authorId="34" shapeId="0" xr:uid="{148E3773-F051-491B-A2E9-4E85BC7A2A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Concerne tous les bananiers de la parcelle, car une partie est issue de vitroplants traités (Arbofruits)</t>
      </text>
    </comment>
    <comment ref="I379" authorId="35" shapeId="0" xr:uid="{C3A48D27-B2A4-41E7-AF03-46A7EE4766C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Oranger </t>
      </text>
    </comment>
    <comment ref="L382" authorId="36" shapeId="0" xr:uid="{A31D0EDD-1A40-4234-8D95-3920834DAE87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Jusqu’au retrait des tôles et palettes validées par le GL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tc={F7F56050-38DD-46AC-8EAD-8851DA93A8EF}</author>
    <author>tc={BC49B5D8-7B34-4022-845C-12357EAD5E24}</author>
    <author>tc={A5C9FF2E-E082-4415-9364-E9D49EDC40D3}</author>
    <author>tc={74A71D27-AC61-4AA0-A188-5939CFE4F083}</author>
    <author>tc={D4F95613-DA18-482F-AF5D-C31685745EB0}</author>
    <author>tc={F59138F4-FCC7-4EDC-A415-2E8E0D457CAA}</author>
    <author>tc={510453BF-F831-4270-80F9-541074E4334E}</author>
    <author>tc={884E1F16-BA0B-47B0-A5E6-9F2EB5298C18}</author>
  </authors>
  <commentList>
    <comment ref="H49" authorId="0" shapeId="0" xr:uid="{F7F56050-38DD-46AC-8EAD-8851DA93A8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Fruitiers amendés au compost de toilettes sèches, zone définie.</t>
      </text>
    </comment>
    <comment ref="H72" authorId="1" shapeId="0" xr:uid="{BC49B5D8-7B34-4022-845C-12357EAD5E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lignes du bas de la parcelle 1 en conversion pour 3 ans à compter du 29/07/2021.
ignames prochainement implantées</t>
      </text>
    </comment>
    <comment ref="H108" authorId="2" shapeId="0" xr:uid="{A5C9FF2E-E082-4415-9364-E9D49EDC40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  <comment ref="H109" authorId="3" shapeId="0" xr:uid="{74A71D27-AC61-4AA0-A188-5939CFE4F08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Parcelle 2</t>
      </text>
    </comment>
    <comment ref="H122" authorId="4" shapeId="0" xr:uid="{D4F95613-DA18-482F-AF5D-C31685745E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H123" authorId="5" shapeId="0" xr:uid="{F59138F4-FCC7-4EDC-A415-2E8E0D457C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P2, P3 et verger</t>
      </text>
    </comment>
    <comment ref="H124" authorId="6" shapeId="0" xr:uid="{510453BF-F831-4270-80F9-541074E433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  <comment ref="H125" authorId="7" shapeId="0" xr:uid="{884E1F16-BA0B-47B0-A5E6-9F2EB5298C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P1 et productions communes P1 et autres parcelles</t>
      </text>
    </comment>
  </commentList>
</comments>
</file>

<file path=xl/sharedStrings.xml><?xml version="1.0" encoding="utf-8"?>
<sst xmlns="http://schemas.openxmlformats.org/spreadsheetml/2006/main" count="7085" uniqueCount="1818">
  <si>
    <t>LISTE DES PRODUCTEURS CERTIFIES</t>
  </si>
  <si>
    <t>Numéro BIO CALEDONIA</t>
  </si>
  <si>
    <t>Société</t>
  </si>
  <si>
    <t>Gérant</t>
  </si>
  <si>
    <t>Groupe Local</t>
  </si>
  <si>
    <t>Province</t>
  </si>
  <si>
    <t>Atelier</t>
  </si>
  <si>
    <t>Statut</t>
  </si>
  <si>
    <t>Date d'effet</t>
  </si>
  <si>
    <t>Date fin conversion *</t>
  </si>
  <si>
    <t xml:space="preserve">Fin de label </t>
  </si>
  <si>
    <t>PROROGAT°/Démission</t>
  </si>
  <si>
    <t>BPPV-062011/007</t>
  </si>
  <si>
    <t>LES VERGERS D'ANGIOLINA</t>
  </si>
  <si>
    <t>SCIAMARELLA ANGIOLINA</t>
  </si>
  <si>
    <t>BOULOUPARIS</t>
  </si>
  <si>
    <t>SUD</t>
  </si>
  <si>
    <t>Productions végétales</t>
  </si>
  <si>
    <t>BIO PASIFIKA GARANTI</t>
  </si>
  <si>
    <t>Dossier en suspens</t>
  </si>
  <si>
    <t>BPPA-032012/020</t>
  </si>
  <si>
    <t>SCA DOMAINE DE PUEN</t>
  </si>
  <si>
    <t>PLAQUET Sébastien</t>
  </si>
  <si>
    <t>Productions animales (Bovins et cerfs )</t>
  </si>
  <si>
    <t>Démission 02/2022</t>
  </si>
  <si>
    <t>BPPV-062012/023</t>
  </si>
  <si>
    <t>AB Ferme</t>
  </si>
  <si>
    <t>BLOC Arnaud</t>
  </si>
  <si>
    <t>LA FOA</t>
  </si>
  <si>
    <t xml:space="preserve">Production végétales </t>
  </si>
  <si>
    <t>BPTO-062012/029</t>
  </si>
  <si>
    <t>Transformation des produits végétaux</t>
  </si>
  <si>
    <t>BPPV-112012/039</t>
  </si>
  <si>
    <t>SCA CULTIBIO</t>
  </si>
  <si>
    <t>BAUDONNEL Grégoire</t>
  </si>
  <si>
    <t>NOUMEA</t>
  </si>
  <si>
    <t xml:space="preserve">Productions Végétales </t>
  </si>
  <si>
    <t>BPPA-112012/042</t>
  </si>
  <si>
    <t>AUX POULES DE SEB</t>
  </si>
  <si>
    <t>Productions animales (naisseur avicole et œufs)</t>
  </si>
  <si>
    <t>BPPV-042014/064</t>
  </si>
  <si>
    <t xml:space="preserve">CREUGNET SAVINA </t>
  </si>
  <si>
    <t>Productions animales (Cervidés)</t>
  </si>
  <si>
    <t>CERTIFICATION SUSPENDUE</t>
  </si>
  <si>
    <t>BPPA-072015/080</t>
  </si>
  <si>
    <t>Productions Animales (ovins, bovins, volaille)</t>
  </si>
  <si>
    <t xml:space="preserve">BIO PASIFIKA GARANTI </t>
  </si>
  <si>
    <t>BPPV-062011/003</t>
  </si>
  <si>
    <t>SCA DE NEPOUE</t>
  </si>
  <si>
    <t>LE BORGNE DAVID</t>
  </si>
  <si>
    <t>BOURAIL</t>
  </si>
  <si>
    <t>Arrête la PV</t>
  </si>
  <si>
    <t>BPPV-062012/025</t>
  </si>
  <si>
    <t>HOUDAN Olivier</t>
  </si>
  <si>
    <t>BPPV-062012/028</t>
  </si>
  <si>
    <t>BLUM Aurélie</t>
  </si>
  <si>
    <t>BPPV-102012/030</t>
  </si>
  <si>
    <t>Les Paniers d'Isa</t>
  </si>
  <si>
    <t>BENARDEAU Isabelle</t>
  </si>
  <si>
    <t>BPTO-042015/078</t>
  </si>
  <si>
    <t>SARL Brouss'Niaouli</t>
  </si>
  <si>
    <t>PAGENAUD Yohann</t>
  </si>
  <si>
    <t xml:space="preserve">Transformation </t>
  </si>
  <si>
    <t>BPPV-112011/015</t>
  </si>
  <si>
    <t>PERENYOU Harold et Henriette</t>
  </si>
  <si>
    <t>CANALA</t>
  </si>
  <si>
    <t>NORD</t>
  </si>
  <si>
    <t>Démission 03/2022</t>
  </si>
  <si>
    <t>BPPV-052013/054</t>
  </si>
  <si>
    <t>DIAKE Benjamin</t>
  </si>
  <si>
    <t>BPPV-122015/081</t>
  </si>
  <si>
    <t>NONNARO Nazaire</t>
  </si>
  <si>
    <t>Productions Végétales</t>
  </si>
  <si>
    <t>BPPV-092014/071</t>
  </si>
  <si>
    <t>B&amp;J BIO</t>
  </si>
  <si>
    <t>BENJAMIN RIBOTTO /POLO JACOB</t>
  </si>
  <si>
    <t>DUMBEA</t>
  </si>
  <si>
    <t>BPPV-062011/001</t>
  </si>
  <si>
    <t>SCA DO NEVA</t>
  </si>
  <si>
    <t>CARLEN Thomas</t>
  </si>
  <si>
    <t>HOUAÏLOU</t>
  </si>
  <si>
    <t>BPPV-062011/004</t>
  </si>
  <si>
    <t>WEMA Jean-Paul</t>
  </si>
  <si>
    <t>BPPV-062011/006</t>
  </si>
  <si>
    <t>LECLERE Aliège</t>
  </si>
  <si>
    <t>BPPV-072011/009</t>
  </si>
  <si>
    <t>BOEHE JEREMY</t>
  </si>
  <si>
    <t>Démissionaire</t>
  </si>
  <si>
    <t>BPPV-122011/014</t>
  </si>
  <si>
    <t>KAVIVIORO Alfred</t>
  </si>
  <si>
    <t>BPPV-112013/044</t>
  </si>
  <si>
    <t>AFCHAIN JEROME</t>
  </si>
  <si>
    <t>01/10/2015 (prolonger jusqu'en fin mars 2016)</t>
  </si>
  <si>
    <t>BBPV-122015/084</t>
  </si>
  <si>
    <t>VOISIN JOE-LOUIS</t>
  </si>
  <si>
    <t>Productions végétales Pérennes</t>
  </si>
  <si>
    <t>BPPV-122015/085</t>
  </si>
  <si>
    <t>EURIMINDIA SERA</t>
  </si>
  <si>
    <t>BPPV-102014/074</t>
  </si>
  <si>
    <t>NAOUNA ALPHONSE</t>
  </si>
  <si>
    <t>POUEMBOUT</t>
  </si>
  <si>
    <t>BBPV-022015/077</t>
  </si>
  <si>
    <t>GOROHOUNA PHILOMENE</t>
  </si>
  <si>
    <t>KONE</t>
  </si>
  <si>
    <t>BPPV-022015/077</t>
  </si>
  <si>
    <t>Productions Végétales Pérennes</t>
  </si>
  <si>
    <t>BPPV-122011/016</t>
  </si>
  <si>
    <t>QALUE Jeannette</t>
  </si>
  <si>
    <t>BPPV-062015/079</t>
  </si>
  <si>
    <t>SCA Passion</t>
  </si>
  <si>
    <t>SOURY-LAVERNE Franck</t>
  </si>
  <si>
    <t>BPPV-072011/008</t>
  </si>
  <si>
    <t>LUEWADIA HONAN</t>
  </si>
  <si>
    <t>LIFOU</t>
  </si>
  <si>
    <t>ILES</t>
  </si>
  <si>
    <t>BPPV-072011/011</t>
  </si>
  <si>
    <t>LA VANILLE JOYEUSE</t>
  </si>
  <si>
    <t>ROKUAD LUES</t>
  </si>
  <si>
    <t>BPPV-072011/012</t>
  </si>
  <si>
    <t>BIO D'ZYL</t>
  </si>
  <si>
    <t>IHAGE SAMUEL</t>
  </si>
  <si>
    <t xml:space="preserve">Productions végétales </t>
  </si>
  <si>
    <t>Démission</t>
  </si>
  <si>
    <t>BPPV-102012/033</t>
  </si>
  <si>
    <t>TAUA Nicolas</t>
  </si>
  <si>
    <t>BPPV-102012/034</t>
  </si>
  <si>
    <t>BICIW Simon</t>
  </si>
  <si>
    <t>Production Végétale</t>
  </si>
  <si>
    <t>BPPV-112012/038</t>
  </si>
  <si>
    <t>LOD VANILLERAIE</t>
  </si>
  <si>
    <t>HNE Weneziw</t>
  </si>
  <si>
    <t>Production végétale</t>
  </si>
  <si>
    <t>BPVA-122012/046</t>
  </si>
  <si>
    <t>WAHNYAMALLA Dreunë Denise</t>
  </si>
  <si>
    <t>Productions de vanilles</t>
  </si>
  <si>
    <t>BPPV-042013/049</t>
  </si>
  <si>
    <t xml:space="preserve">ACA ULUM </t>
  </si>
  <si>
    <t>WASSO QAGEI</t>
  </si>
  <si>
    <t>Productions de végétales</t>
  </si>
  <si>
    <t>BPVA-042013/049</t>
  </si>
  <si>
    <t>BPVA-052013/053</t>
  </si>
  <si>
    <t>SAIHULIWA victor</t>
  </si>
  <si>
    <t>BPPV-052013/053</t>
  </si>
  <si>
    <t>BPTO-062012/055</t>
  </si>
  <si>
    <t>MAISON DE LA VANILLE</t>
  </si>
  <si>
    <t>WADRIAKO Daniel</t>
  </si>
  <si>
    <t>transformation de vanilles</t>
  </si>
  <si>
    <t>BPPV-042013/024</t>
  </si>
  <si>
    <t>RUONE JOSEPH</t>
  </si>
  <si>
    <t>MARE</t>
  </si>
  <si>
    <t>BPPV-072013/027</t>
  </si>
  <si>
    <t>WAREKAICANE ROCK</t>
  </si>
  <si>
    <t>BPPV/VA-072013/032</t>
  </si>
  <si>
    <t>WAHMETU MADELEINE</t>
  </si>
  <si>
    <t>Productions végétales et vanilles</t>
  </si>
  <si>
    <t>BPPV-112012/037</t>
  </si>
  <si>
    <t>SALO Charles</t>
  </si>
  <si>
    <t>Labellisation suspendue CTC 58 19/11/2020</t>
  </si>
  <si>
    <t>BPPV-122013/040</t>
  </si>
  <si>
    <t>WAETHEANE ELODIE</t>
  </si>
  <si>
    <t>Productions végétales Annuelles</t>
  </si>
  <si>
    <t>BPVA-022013/048</t>
  </si>
  <si>
    <t>RUONE Jean-Marie</t>
  </si>
  <si>
    <t>Productions végétale</t>
  </si>
  <si>
    <t>BPPV-042013/050</t>
  </si>
  <si>
    <t>PALENE John</t>
  </si>
  <si>
    <t>BPPV-042013/051</t>
  </si>
  <si>
    <t>LOLOPO Marie-Hélène</t>
  </si>
  <si>
    <t>BPPV-042013/052</t>
  </si>
  <si>
    <t>ALANE Pelagie</t>
  </si>
  <si>
    <t>BPPV-072013/056</t>
  </si>
  <si>
    <t>WAYENECE Julia</t>
  </si>
  <si>
    <t>BPPV-072013/057</t>
  </si>
  <si>
    <t>WAMEJO JOSEPH</t>
  </si>
  <si>
    <t>BPPV-122013/059</t>
  </si>
  <si>
    <t>WAIMADRA Pierre</t>
  </si>
  <si>
    <t>BPPV-122013/060</t>
  </si>
  <si>
    <t>WASHETINE Théophile</t>
  </si>
  <si>
    <t>BPPV/VA-022014/061</t>
  </si>
  <si>
    <t>PEU MANOUA</t>
  </si>
  <si>
    <t>BPVA-022014/062</t>
  </si>
  <si>
    <t>WADEHNANE EVELYNE</t>
  </si>
  <si>
    <t>Production de vanilles</t>
  </si>
  <si>
    <t>BPPV-102015/082</t>
  </si>
  <si>
    <t>GUYETTE Françoise</t>
  </si>
  <si>
    <t>BPPV-112013/058</t>
  </si>
  <si>
    <t>FUENTES Arnaud</t>
  </si>
  <si>
    <t>MONT-DORE</t>
  </si>
  <si>
    <t>BPTO-022014/063</t>
  </si>
  <si>
    <t xml:space="preserve">Saveur d'Antan </t>
  </si>
  <si>
    <t>BRUYERE Bertrand</t>
  </si>
  <si>
    <t>Transformation</t>
  </si>
  <si>
    <t>PROROGATION suite au CTC SPG+ test du 15/12/2020</t>
  </si>
  <si>
    <t>BPPV/VA-042014/068</t>
  </si>
  <si>
    <t>WETEWEA NASSAIE</t>
  </si>
  <si>
    <t>OUVEA</t>
  </si>
  <si>
    <t>BPPV/VA-042014/069</t>
  </si>
  <si>
    <t>HNAWEONGO WANUJO ATHANASE</t>
  </si>
  <si>
    <t>BPPV/VA-042014/070</t>
  </si>
  <si>
    <t>OUTCHAOU EVELYNE</t>
  </si>
  <si>
    <t>BPPV-072011/013</t>
  </si>
  <si>
    <t>Le Rucher de Sylviane</t>
  </si>
  <si>
    <t>CHEVAUX Sylviane</t>
  </si>
  <si>
    <t>PAÏTA</t>
  </si>
  <si>
    <t>BPTO-072011/013</t>
  </si>
  <si>
    <t>BPAPI-032012/019</t>
  </si>
  <si>
    <t>Apiculture</t>
  </si>
  <si>
    <t>BPPV-052012/021</t>
  </si>
  <si>
    <t>SCA COTEAU DES LACS</t>
  </si>
  <si>
    <t>PROTHAIS J.Jacques- PELCERF Marion</t>
  </si>
  <si>
    <t>BPAPI-062012/026</t>
  </si>
  <si>
    <t>RUCHER NATCHA</t>
  </si>
  <si>
    <t>MAUBERRET Severine</t>
  </si>
  <si>
    <t>Apiculture (Miel et produits dérivés)</t>
  </si>
  <si>
    <t>BPTO-112013/036</t>
  </si>
  <si>
    <t>LA FRUITIERE D'EREMBERE</t>
  </si>
  <si>
    <t>PIJCKE Liliane</t>
  </si>
  <si>
    <t>Devenue consommatrice</t>
  </si>
  <si>
    <t>BPPV-112012/041</t>
  </si>
  <si>
    <t>BPPV-122015/086</t>
  </si>
  <si>
    <t>IOANE Jean-Pierre</t>
  </si>
  <si>
    <t>BPPV-052012/022</t>
  </si>
  <si>
    <t>GOROHOUNA Evelyne</t>
  </si>
  <si>
    <t>VKPP</t>
  </si>
  <si>
    <t>BPPV-102012/031</t>
  </si>
  <si>
    <t>MALOUMA Monique</t>
  </si>
  <si>
    <t>BPPV-122012/043</t>
  </si>
  <si>
    <t>NAOUNA Marie-Bernadette</t>
  </si>
  <si>
    <t>BPPV-102014/075</t>
  </si>
  <si>
    <t>GOROMOTO ANGELE</t>
  </si>
  <si>
    <t>BPPV-092014/072</t>
  </si>
  <si>
    <t>RELAIS DE POINGAM</t>
  </si>
  <si>
    <t>BROUDISSOU JEAN</t>
  </si>
  <si>
    <t>POUM</t>
  </si>
  <si>
    <t>BPPV-042014/066</t>
  </si>
  <si>
    <t>POINRIN HIBOU HUBERT</t>
  </si>
  <si>
    <t>POYA</t>
  </si>
  <si>
    <t>BPPV-042014/067</t>
  </si>
  <si>
    <t>POINRIN NAOUNA Francis</t>
  </si>
  <si>
    <t>BPPV-022015/076</t>
  </si>
  <si>
    <t>MONTO Amédé</t>
  </si>
  <si>
    <t>BPPV-122012/045</t>
  </si>
  <si>
    <t>PALA MOU THAMO</t>
  </si>
  <si>
    <t>CORRAL Jean-François</t>
  </si>
  <si>
    <t>VOH</t>
  </si>
  <si>
    <t>BPPV-022016/087</t>
  </si>
  <si>
    <t>RAUFAUORE MANORII</t>
  </si>
  <si>
    <t>Productions Végétales Annuelles</t>
  </si>
  <si>
    <t>BPPV-022016/088</t>
  </si>
  <si>
    <t>BOREKAOU FRANCOIS</t>
  </si>
  <si>
    <t>BPPV-032016/089</t>
  </si>
  <si>
    <t>PRAOM David</t>
  </si>
  <si>
    <t>Apiculture (miel et produits dérivés)</t>
  </si>
  <si>
    <t>BPPV-072016/090</t>
  </si>
  <si>
    <t>ADJOUHGNIOPE  JACQUES</t>
  </si>
  <si>
    <t>BPPV/VA-072016/091</t>
  </si>
  <si>
    <t>BPAPI-072016/092</t>
  </si>
  <si>
    <t>LEBLANC Patrick</t>
  </si>
  <si>
    <t xml:space="preserve">Apiculture (miel et produits dérivés) </t>
  </si>
  <si>
    <t>BPPV-072016/093</t>
  </si>
  <si>
    <t>CATOPOULOU ELISA</t>
  </si>
  <si>
    <t>Prductions Végétales</t>
  </si>
  <si>
    <t>BPPV/VA-072016/094</t>
  </si>
  <si>
    <t>HNAWEONGO SCHOLASTIQUE</t>
  </si>
  <si>
    <t>BPPV-102016/095</t>
  </si>
  <si>
    <t>LOISEAU Patrick</t>
  </si>
  <si>
    <t>PAITA</t>
  </si>
  <si>
    <t xml:space="preserve">Production Végétale </t>
  </si>
  <si>
    <t>BPTO-102016/096</t>
  </si>
  <si>
    <t>BPPV-102016/097</t>
  </si>
  <si>
    <t>PASSIL Zana</t>
  </si>
  <si>
    <t>Suspension en 2021, non renouvellement du producteur</t>
  </si>
  <si>
    <t>BPPV-102016/098</t>
  </si>
  <si>
    <t>ANNULÉ</t>
  </si>
  <si>
    <t>BPPV-102016/099</t>
  </si>
  <si>
    <t>WANGANE Pierre-Benoît</t>
  </si>
  <si>
    <t>BPPV-102016/100</t>
  </si>
  <si>
    <t>BPPV-122016/101</t>
  </si>
  <si>
    <t>DJAIEREU GEORGY</t>
  </si>
  <si>
    <t>PONERIHOUEN</t>
  </si>
  <si>
    <t>BPPV-122016/102</t>
  </si>
  <si>
    <t>Productions vegetales fruitières</t>
  </si>
  <si>
    <t>BPPV-122016/103</t>
  </si>
  <si>
    <t>BENE Fabrice</t>
  </si>
  <si>
    <t>BPPV-122016/104</t>
  </si>
  <si>
    <t>BPPV-052016/105</t>
  </si>
  <si>
    <t>POINRIN-NAOUNA Jean-Yves</t>
  </si>
  <si>
    <t>BPPV-052016/106</t>
  </si>
  <si>
    <t>POINRIN-HIBOU Solange</t>
  </si>
  <si>
    <t xml:space="preserve">BiO PASIFIKA GARANTI </t>
  </si>
  <si>
    <t>BPPV-022017/107</t>
  </si>
  <si>
    <t>POUROUORO Auguste</t>
  </si>
  <si>
    <t>HOUAILOU</t>
  </si>
  <si>
    <t>BPPV-022017/108</t>
  </si>
  <si>
    <t>KAREMBEU Ernest</t>
  </si>
  <si>
    <t>BPPV-222017/019</t>
  </si>
  <si>
    <t>BPPV-062017/110</t>
  </si>
  <si>
    <t>SOURY-LAVERGNE FRANCK</t>
  </si>
  <si>
    <t>Productions Végétales Annu/Pérennes</t>
  </si>
  <si>
    <t>BPPV-062017/111</t>
  </si>
  <si>
    <t>BPAPI-062017/112</t>
  </si>
  <si>
    <t>DANIEL XAVIER</t>
  </si>
  <si>
    <t>BPAPI-062017/113</t>
  </si>
  <si>
    <t>BPAPI-062017/114</t>
  </si>
  <si>
    <t>DE SOLA Frédéric</t>
  </si>
  <si>
    <t>BPAPI-062017/115</t>
  </si>
  <si>
    <t>BPPV-062017/116</t>
  </si>
  <si>
    <t>PUJAPUJANE Jean</t>
  </si>
  <si>
    <t>BPPV-062017/117</t>
  </si>
  <si>
    <t>BPPV-102017/118</t>
  </si>
  <si>
    <t>BOREKAOU Anne-Marie</t>
  </si>
  <si>
    <t>BPPV-122017/119</t>
  </si>
  <si>
    <t>ROBINSON JACK</t>
  </si>
  <si>
    <t>Productions Végétales Apicoles</t>
  </si>
  <si>
    <t>Exploitation vendue</t>
  </si>
  <si>
    <t>BPPV-122017/120</t>
  </si>
  <si>
    <t>TIORAMA Paulette</t>
  </si>
  <si>
    <t>BPAPI-102017/121</t>
  </si>
  <si>
    <t>MAGNIN Aaron</t>
  </si>
  <si>
    <t>Productions Apiculture</t>
  </si>
  <si>
    <t>Ne veut plus labelliser l'api</t>
  </si>
  <si>
    <t>BPPV-022018/122</t>
  </si>
  <si>
    <t>NAOUNA Odile</t>
  </si>
  <si>
    <t>Productions Végétales Annuelles/Perennes</t>
  </si>
  <si>
    <t>BPPV-022018/123</t>
  </si>
  <si>
    <t>NAOUNA Pascaline</t>
  </si>
  <si>
    <t>Ne veut plus de label</t>
  </si>
  <si>
    <t>BPTO-022018/124</t>
  </si>
  <si>
    <t>ABSOLU CHOCOLAT</t>
  </si>
  <si>
    <t>HUGUET Frédéric</t>
  </si>
  <si>
    <t>Transformation chocolat</t>
  </si>
  <si>
    <t>BPPV-022018/125</t>
  </si>
  <si>
    <t>FLOUHR Clémentine</t>
  </si>
  <si>
    <t>BPAPI-022018/126</t>
  </si>
  <si>
    <t>FAIVRE Caroline</t>
  </si>
  <si>
    <t>BPPV-022018/127</t>
  </si>
  <si>
    <t>NGUYEN VAN DAM Nadège</t>
  </si>
  <si>
    <t>BPPV-022018/128</t>
  </si>
  <si>
    <t>FLOURH Clémentine</t>
  </si>
  <si>
    <t>productions Végétales Annuelles</t>
  </si>
  <si>
    <t>PV annuelles passées avec les pérennes sous le N° BPPV-022018/125</t>
  </si>
  <si>
    <t>BPPV-052018/129</t>
  </si>
  <si>
    <t>MALAKAI Pierre</t>
  </si>
  <si>
    <t>BPPV-052018/130</t>
  </si>
  <si>
    <t>WASHETINE Régine</t>
  </si>
  <si>
    <t>BPTO-052018/131</t>
  </si>
  <si>
    <t>PRAOM DAVID</t>
  </si>
  <si>
    <t>Transformation Produit Animal</t>
  </si>
  <si>
    <t>BPPA-052018/132</t>
  </si>
  <si>
    <t>ARDIMANNI Patrick</t>
  </si>
  <si>
    <t>Productions Animales</t>
  </si>
  <si>
    <t>BPPV-082018/133</t>
  </si>
  <si>
    <t>MEINDU Marie-Antoinette</t>
  </si>
  <si>
    <t>BPPV-082018/134</t>
  </si>
  <si>
    <t>LEQUES Annie-Claude</t>
  </si>
  <si>
    <t>BPPV-082018/135</t>
  </si>
  <si>
    <t>DAYE Glenda</t>
  </si>
  <si>
    <t>BPPV-082018/136</t>
  </si>
  <si>
    <t>KOUREVI CHANTAL</t>
  </si>
  <si>
    <t>YATE</t>
  </si>
  <si>
    <t>BIO PASIFIKA GARANTI EN CONVERSION</t>
  </si>
  <si>
    <t>BPPV-082018/137</t>
  </si>
  <si>
    <t>CAPELLE SANDRA</t>
  </si>
  <si>
    <t>BPPV-082018/138</t>
  </si>
  <si>
    <t>NEMIA Whinyo</t>
  </si>
  <si>
    <t>BPPA-082018/139</t>
  </si>
  <si>
    <t>DUCOUT Eric</t>
  </si>
  <si>
    <t>Productions Animales (ŒUFS ET CANARDS DE CHAIR)</t>
  </si>
  <si>
    <t>Ne veut plus le label pour cet atelier</t>
  </si>
  <si>
    <t>BPPA-092018/140</t>
  </si>
  <si>
    <t>SCA Calys</t>
  </si>
  <si>
    <t>GOLIOT Carl</t>
  </si>
  <si>
    <t>(Œufs et volailles nées sur l'exploitation après septembre 2018)</t>
  </si>
  <si>
    <t>BPTO-082018/141</t>
  </si>
  <si>
    <t xml:space="preserve">Productions Végétale </t>
  </si>
  <si>
    <t>BPPV-112018/142</t>
  </si>
  <si>
    <t>NAQELECA Semi</t>
  </si>
  <si>
    <t>BPPV-112018/143</t>
  </si>
  <si>
    <t>Kapo Jila</t>
  </si>
  <si>
    <t>BPPV-112018/144</t>
  </si>
  <si>
    <t>Auberge Historique de Moindou</t>
  </si>
  <si>
    <t>FAYARD Marie-José</t>
  </si>
  <si>
    <t>BPPV-112018/145</t>
  </si>
  <si>
    <t>SCA Domaine de Taïchine</t>
  </si>
  <si>
    <t>BEULIN Michèle</t>
  </si>
  <si>
    <t>BPPA-112018/146</t>
  </si>
  <si>
    <t>SCA Les 2 Pins</t>
  </si>
  <si>
    <t>GALLOIS Myriam</t>
  </si>
  <si>
    <t>Productions Animales (ŒUFS)</t>
  </si>
  <si>
    <t>BPPV-112018/147</t>
  </si>
  <si>
    <t>PIME Danielle</t>
  </si>
  <si>
    <t>BPPV/TO-112018/148</t>
  </si>
  <si>
    <t>WAIEMENE Anne</t>
  </si>
  <si>
    <t>Productions Végétales &amp; Transformation</t>
  </si>
  <si>
    <t>BPPV-112018/149</t>
  </si>
  <si>
    <t>Bio d'Chez Nous</t>
  </si>
  <si>
    <t>CHAUCHAT Sophie</t>
  </si>
  <si>
    <t>BPPV-112018/150</t>
  </si>
  <si>
    <t>Teouma Organic Garden - RAGPP</t>
  </si>
  <si>
    <t>UEDRE Billy</t>
  </si>
  <si>
    <t>BPPV-032019/151</t>
  </si>
  <si>
    <t>PEU Kumié</t>
  </si>
  <si>
    <t>BPPV-032019/152</t>
  </si>
  <si>
    <t>WASHETINE Ignace</t>
  </si>
  <si>
    <t>BPPV-032019/153</t>
  </si>
  <si>
    <t>SCA Phyliane</t>
  </si>
  <si>
    <t>DESCHAMPS Josiane</t>
  </si>
  <si>
    <t>BPTO-032019/154</t>
  </si>
  <si>
    <t>OCEF</t>
  </si>
  <si>
    <t>ESPINOSA Frédéric</t>
  </si>
  <si>
    <t>SGA</t>
  </si>
  <si>
    <t>BPAPI-032019/155</t>
  </si>
  <si>
    <t>Les Elixirs de Floréal</t>
  </si>
  <si>
    <t>GARCIA Valérie</t>
  </si>
  <si>
    <t>BPPA-032019/156</t>
  </si>
  <si>
    <t>RATTO-MOYSAN Amélie</t>
  </si>
  <si>
    <t>Production Animale</t>
  </si>
  <si>
    <t>BPPV-062019/157</t>
  </si>
  <si>
    <t>Fruits de la Vallée</t>
  </si>
  <si>
    <t>FOLCHER Matthieu</t>
  </si>
  <si>
    <t>MOINDOU</t>
  </si>
  <si>
    <t>BPPV-062019/158</t>
  </si>
  <si>
    <t>LO KING TCHING Hélène</t>
  </si>
  <si>
    <t xml:space="preserve">Productions végétales Annuelles </t>
  </si>
  <si>
    <t>BPPV-062019/159</t>
  </si>
  <si>
    <t>PUJAPUJANE Dolorès</t>
  </si>
  <si>
    <t>BPAPI-062019/160</t>
  </si>
  <si>
    <t>BPPV-072019/161</t>
  </si>
  <si>
    <t>DESCHAMPS Philippe</t>
  </si>
  <si>
    <t>BPTO-102019/162</t>
  </si>
  <si>
    <t>BPPV-102019/163</t>
  </si>
  <si>
    <t>ATE Louis</t>
  </si>
  <si>
    <t xml:space="preserve">Production Végétale  </t>
  </si>
  <si>
    <t>BPPV-102019/164</t>
  </si>
  <si>
    <t>BOAI Eric</t>
  </si>
  <si>
    <t>BPPV-102019/165</t>
  </si>
  <si>
    <t>La ferme de Oua Nonda</t>
  </si>
  <si>
    <t>BPPV-102019/166</t>
  </si>
  <si>
    <t>BioGarden.nc</t>
  </si>
  <si>
    <t>LESTAGE Nathalie</t>
  </si>
  <si>
    <t>BPPV-102019/166 (bis)</t>
  </si>
  <si>
    <t>BPPV-102019/167</t>
  </si>
  <si>
    <t>SCA Calgae</t>
  </si>
  <si>
    <t>SANSONI Mickaël</t>
  </si>
  <si>
    <t>BPPV-102019/168</t>
  </si>
  <si>
    <t>WATURU Julia</t>
  </si>
  <si>
    <t>BPPV-112019/169</t>
  </si>
  <si>
    <t>SCA Pic Ombo</t>
  </si>
  <si>
    <t>GUILLAUME Catherine</t>
  </si>
  <si>
    <t>BPTO-112019/170</t>
  </si>
  <si>
    <t>BPTO-112019/171</t>
  </si>
  <si>
    <t>Le rucher sauvage</t>
  </si>
  <si>
    <t>BPPV-112019/172</t>
  </si>
  <si>
    <t>MAKAMBILA Marie</t>
  </si>
  <si>
    <t>BPPV-122019/173</t>
  </si>
  <si>
    <t>EDO Laurent</t>
  </si>
  <si>
    <t>BPPV-022020/174</t>
  </si>
  <si>
    <t>NEIMBO Joackim</t>
  </si>
  <si>
    <t>Conversion de 3ans de la parcelle1 cf CR CTC63</t>
  </si>
  <si>
    <t>DCD</t>
  </si>
  <si>
    <t>BPAPI-022020/175</t>
  </si>
  <si>
    <t>LE SAUSSE Agnès</t>
  </si>
  <si>
    <t>BPPA-022020/176</t>
  </si>
  <si>
    <t>DE CANDIA Annabella</t>
  </si>
  <si>
    <t>BPTO-022020/177</t>
  </si>
  <si>
    <t>BPPV-022020/178</t>
  </si>
  <si>
    <t>GRONDIN David</t>
  </si>
  <si>
    <t>BPPV-022020/179</t>
  </si>
  <si>
    <t>Chouette agrumes</t>
  </si>
  <si>
    <t>REBATEL Dominique</t>
  </si>
  <si>
    <t>BPPV-022020/180</t>
  </si>
  <si>
    <t>WASHETINE Raynald</t>
  </si>
  <si>
    <t>Garantie en Conv envoyée</t>
  </si>
  <si>
    <t>BPPV-062020/181</t>
  </si>
  <si>
    <t>ATE René</t>
  </si>
  <si>
    <t>CANALA-KOUAOUA</t>
  </si>
  <si>
    <t>verger planté en 2021 (P1) en conversion jusqu'un juin 2024</t>
  </si>
  <si>
    <t>BPPV-062020/182</t>
  </si>
  <si>
    <t>DIEKARE Djianny</t>
  </si>
  <si>
    <t>BPAPI-062020/183</t>
  </si>
  <si>
    <t>L'abeille bout en train</t>
  </si>
  <si>
    <t>BIO PASIKIKA GARANTI EN CONVERSION</t>
  </si>
  <si>
    <t>BPPV-062020/184</t>
  </si>
  <si>
    <t>LEVY Alfred</t>
  </si>
  <si>
    <t>BPPV-062020/185</t>
  </si>
  <si>
    <t>SainBiose</t>
  </si>
  <si>
    <t>MOTA Cassio</t>
  </si>
  <si>
    <t>BPPV-062020/186</t>
  </si>
  <si>
    <t>POUYE Jean</t>
  </si>
  <si>
    <t>BIO PASIKIKA GARANTI</t>
  </si>
  <si>
    <t>BPPV-O72020/187</t>
  </si>
  <si>
    <t>DABOME Frédéric</t>
  </si>
  <si>
    <t>BPPV-072020/188</t>
  </si>
  <si>
    <t>NATERE Pascal</t>
  </si>
  <si>
    <t>BPPV-082020/189</t>
  </si>
  <si>
    <t>BOREKAOU Patricia</t>
  </si>
  <si>
    <t>BPPV-082020/190</t>
  </si>
  <si>
    <t>Ecolieu de Gaïa</t>
  </si>
  <si>
    <t>FENOGLIO Raffaele</t>
  </si>
  <si>
    <t>BPPV-082020/190 (bis)</t>
  </si>
  <si>
    <t>31/11/2022</t>
  </si>
  <si>
    <t>BPPV-082020/191</t>
  </si>
  <si>
    <t>MEANDU POVEU Rolynda</t>
  </si>
  <si>
    <t>Garantie en Garanti envoyée</t>
  </si>
  <si>
    <t>BPPV-082020/192</t>
  </si>
  <si>
    <t>MOGLIA Jérôme</t>
  </si>
  <si>
    <t>BPPV-082020/193</t>
  </si>
  <si>
    <t>MONTO Séraphin</t>
  </si>
  <si>
    <t>BPPA-082020/194</t>
  </si>
  <si>
    <t>OGHINO Pierrick</t>
  </si>
  <si>
    <t>Production Animale (poules pondeuses)</t>
  </si>
  <si>
    <t>BPPV-082020/195</t>
  </si>
  <si>
    <t>BPPV-092020/196</t>
  </si>
  <si>
    <t>ATE Marie-Rose</t>
  </si>
  <si>
    <t>BPPV-092020/197</t>
  </si>
  <si>
    <t>BARAONTANT Lucia et Jean-Pierre</t>
  </si>
  <si>
    <t>BPPV-092020/198</t>
  </si>
  <si>
    <t>OVERE Léopold</t>
  </si>
  <si>
    <t>Garantie en garanti envoyée</t>
  </si>
  <si>
    <t>BPPV-092020/199</t>
  </si>
  <si>
    <t>THIAMEA Joel</t>
  </si>
  <si>
    <t>Garantie PV en garanti éditée le 24/09/2021</t>
  </si>
  <si>
    <t>BPPV-092020/200</t>
  </si>
  <si>
    <t>Productions Végétales (activité de pépinière)</t>
  </si>
  <si>
    <t>ERREUR COMMISE EN CREANT UN NOUVEAU NUM DE GARANTIE POUR L'ACTIVITE DE PEPINIERE (HP). A RASSEMBLER EN UNE SEULE GARANTIE AU PROCHAIN PASSAGE EN CTC</t>
  </si>
  <si>
    <t>BPTO-102020/201</t>
  </si>
  <si>
    <t>BPPV-102020/202</t>
  </si>
  <si>
    <t>Permaventure</t>
  </si>
  <si>
    <t>KUHN Dominique</t>
  </si>
  <si>
    <t>BPTO-102020/203</t>
  </si>
  <si>
    <t>BPPV-102020/204</t>
  </si>
  <si>
    <t>Eco Farm</t>
  </si>
  <si>
    <t>LE FRANC Diane</t>
  </si>
  <si>
    <t>Garantie EN GARANTI éditée en 02/2022</t>
  </si>
  <si>
    <t>BPPV-102020/204 (bis)</t>
  </si>
  <si>
    <t>Pour juillet 2022, envoyer la garantie EN CONVERSION pour les agrumes et pitayas</t>
  </si>
  <si>
    <t>BPPV-102020/205</t>
  </si>
  <si>
    <t>Le Vieux Sage</t>
  </si>
  <si>
    <t>BPTO-102020/206</t>
  </si>
  <si>
    <t>BPPA-102020/207</t>
  </si>
  <si>
    <t>BPPV-102020/208</t>
  </si>
  <si>
    <t>MONTO Emile</t>
  </si>
  <si>
    <t>BPTO-102020/209</t>
  </si>
  <si>
    <t>BPPV-102020/210</t>
  </si>
  <si>
    <t>PINERO Bastien</t>
  </si>
  <si>
    <t>Label garanti édité et déjà envoyé avec date de prise d'effet au 20/11</t>
  </si>
  <si>
    <t>BPTO-102020/211</t>
  </si>
  <si>
    <t>BPPV-102020/212</t>
  </si>
  <si>
    <t>ROLLAND José</t>
  </si>
  <si>
    <t>BPPV-102020/213</t>
  </si>
  <si>
    <t>WAHETRA Pascal</t>
  </si>
  <si>
    <t>Garantie EN GARANTI pour la totalité de la PV envoyée le 04/03/22</t>
  </si>
  <si>
    <t>BPPV-102020/214</t>
  </si>
  <si>
    <t>WEJIN Eva</t>
  </si>
  <si>
    <t>BPPA-112020/215</t>
  </si>
  <si>
    <t>BPPV-112020/216</t>
  </si>
  <si>
    <t>Le Pic du Karigoa</t>
  </si>
  <si>
    <t>DE CLERQ Thibault</t>
  </si>
  <si>
    <t>BPPV-112020/217</t>
  </si>
  <si>
    <t>SCA TEHVAI</t>
  </si>
  <si>
    <t xml:space="preserve">MERCIER Teura FOGLIANI Vaimoana </t>
  </si>
  <si>
    <t>Garantie et garanti envoyée</t>
  </si>
  <si>
    <t>BPPV-112020/218</t>
  </si>
  <si>
    <t xml:space="preserve">HOARAU Aurélie et Frédéric </t>
  </si>
  <si>
    <t>Label Garanti envoyé le 16/08/2021</t>
  </si>
  <si>
    <t>BPPV-112020/219</t>
  </si>
  <si>
    <t>MONART Enric NAPOLEON Cathy</t>
  </si>
  <si>
    <t>BPPA-122020/220</t>
  </si>
  <si>
    <t>Mont Mou Fin Valab'</t>
  </si>
  <si>
    <t>BPPA-122020/221</t>
  </si>
  <si>
    <t>FOREST Louis Albert</t>
  </si>
  <si>
    <t>BPPV-122020/222</t>
  </si>
  <si>
    <t>BPPV-042021/223</t>
  </si>
  <si>
    <t>Chapi'Culture</t>
  </si>
  <si>
    <t>BUGEON Benoît</t>
  </si>
  <si>
    <t>Productions Végétales (P1, P2 et Pjardin)</t>
  </si>
  <si>
    <t>BPPV-042021/223 (bis)</t>
  </si>
  <si>
    <t>Productions Végétales (P3, P4)</t>
  </si>
  <si>
    <t>BPPA-042021/224</t>
  </si>
  <si>
    <t>BPPV-042021/225</t>
  </si>
  <si>
    <t>LAUVRAY Hubert</t>
  </si>
  <si>
    <t>BPPV-042021/226</t>
  </si>
  <si>
    <t>MIRALLES Marc</t>
  </si>
  <si>
    <t>Lignes 226 et 227 à rassembler après le 25/04/2022</t>
  </si>
  <si>
    <t>BPPV-042021/226 (bis)</t>
  </si>
  <si>
    <t>Garantie en GARANTI pour l'ensemble de la prod édité et donnée au prod le 01/04/2022</t>
  </si>
  <si>
    <t>BPPA-042021/227</t>
  </si>
  <si>
    <t>BPPV-042021/228</t>
  </si>
  <si>
    <t>Les Bancouliers</t>
  </si>
  <si>
    <t>SAUNAL Ludovic</t>
  </si>
  <si>
    <t>BPPV-042021/229</t>
  </si>
  <si>
    <t>Le Amô</t>
  </si>
  <si>
    <t>WILHELM Rémy</t>
  </si>
  <si>
    <t>BPPV-042021/229 (bis)</t>
  </si>
  <si>
    <t>Productions Végétales (agrumes)</t>
  </si>
  <si>
    <t>BPPV-052021/230</t>
  </si>
  <si>
    <t>BPPV-052021/231</t>
  </si>
  <si>
    <t>MEANDU-POVEU Madeleine</t>
  </si>
  <si>
    <t>BPPV-052021/232</t>
  </si>
  <si>
    <t>MONTO Elisabeth</t>
  </si>
  <si>
    <t>BPPV-072021/233</t>
  </si>
  <si>
    <t>BAKO Alip</t>
  </si>
  <si>
    <t>Garantie en garantie envoyée</t>
  </si>
  <si>
    <t>BPPV-072021/233 (bis)</t>
  </si>
  <si>
    <t>BPPA-072021/234</t>
  </si>
  <si>
    <t>BSL</t>
  </si>
  <si>
    <t>BESANCON Stephan</t>
  </si>
  <si>
    <t>Garantie en conversion envoyée le 30/07/21</t>
  </si>
  <si>
    <t>BPTO-072021/235</t>
  </si>
  <si>
    <t>Les Jardins Délicieux de Moindou</t>
  </si>
  <si>
    <t>BESNARDIERE Elodie</t>
  </si>
  <si>
    <t>BPPV-072021/236</t>
  </si>
  <si>
    <t>HMANA Marcel</t>
  </si>
  <si>
    <t>Garantie en garanti éditée</t>
  </si>
  <si>
    <t>BPPV-072021/237</t>
  </si>
  <si>
    <t>UKANE René</t>
  </si>
  <si>
    <t>Garantie éditée et envoyée le 16/11/2021</t>
  </si>
  <si>
    <t>BPPV-072021/237 (bis)</t>
  </si>
  <si>
    <t>BPAPI-072021/238</t>
  </si>
  <si>
    <t>SCA de Népoué</t>
  </si>
  <si>
    <t>LEBORDGNE David</t>
  </si>
  <si>
    <t>BPPV-072021/239</t>
  </si>
  <si>
    <t>POADOUY Robert</t>
  </si>
  <si>
    <t>TPPH</t>
  </si>
  <si>
    <t>BPPV-072021/239 (bis)</t>
  </si>
  <si>
    <t>Garantie en conversion envoyée</t>
  </si>
  <si>
    <t>BPPV-072021/240</t>
  </si>
  <si>
    <t>Cycle SARL</t>
  </si>
  <si>
    <t>VERDEJA Tom</t>
  </si>
  <si>
    <t>BPPV-072021/240 (bis)</t>
  </si>
  <si>
    <t>BPTO-072021/241</t>
  </si>
  <si>
    <t>TYDADA Steeve</t>
  </si>
  <si>
    <t>BPPV-072021/242</t>
  </si>
  <si>
    <t>WACAPO René</t>
  </si>
  <si>
    <t>BPPV-082021/243</t>
  </si>
  <si>
    <t>DROIXHE Stéphane</t>
  </si>
  <si>
    <t>Garantie en garanti éditée et transmise le 24/08/2021</t>
  </si>
  <si>
    <t>BPPV-082021/243 (bis)</t>
  </si>
  <si>
    <t>BPPV-092021/244</t>
  </si>
  <si>
    <t>BOEWA Yoan</t>
  </si>
  <si>
    <t>BPPV-092021/244 (bis)</t>
  </si>
  <si>
    <t>BPPV-092021/245</t>
  </si>
  <si>
    <t>DARID Marie</t>
  </si>
  <si>
    <t>BPPV-092021/245 (bis)</t>
  </si>
  <si>
    <t>Productions Végétales (bananiers)</t>
  </si>
  <si>
    <t>Garantie en conv envoyée</t>
  </si>
  <si>
    <t>BPTO-092021/246</t>
  </si>
  <si>
    <t>BPPV-092021/247</t>
  </si>
  <si>
    <t>TEIN-BOANOU Suzanne</t>
  </si>
  <si>
    <t>BPPV-092021/247 (bis)</t>
  </si>
  <si>
    <t>BPPV-092021/247 (ter)</t>
  </si>
  <si>
    <t>BPPV-092021/247 (quater)</t>
  </si>
  <si>
    <t>BPPV-092021/248</t>
  </si>
  <si>
    <t>PONDATA Auguste</t>
  </si>
  <si>
    <t>BPPV-092021/248 (bis)</t>
  </si>
  <si>
    <t>BPTO-102021/249</t>
  </si>
  <si>
    <t>BPTO-102021/250</t>
  </si>
  <si>
    <t>Millo</t>
  </si>
  <si>
    <t>LENTINI Fabrice</t>
  </si>
  <si>
    <t>BPTO-102021/251</t>
  </si>
  <si>
    <t>La Bolognèse</t>
  </si>
  <si>
    <t>MERLE Christophe</t>
  </si>
  <si>
    <t>BIO PASIFIKA GARANTI sous conditions</t>
  </si>
  <si>
    <t>BPPV-102021/252</t>
  </si>
  <si>
    <t>Moindou Pâturage</t>
  </si>
  <si>
    <t>BERGE Marion</t>
  </si>
  <si>
    <t>BPPV-102021/253</t>
  </si>
  <si>
    <t>La Ferme des Niaoulis</t>
  </si>
  <si>
    <t>DAHOU Karim</t>
  </si>
  <si>
    <t>BPPV-102021/254</t>
  </si>
  <si>
    <t>Sème Sème But Different</t>
  </si>
  <si>
    <t>FOSSIER Camille</t>
  </si>
  <si>
    <t>BPPV-102021/255</t>
  </si>
  <si>
    <t>La Ferme des Petites Fougères</t>
  </si>
  <si>
    <t>MONTEFERRARIO Gilles</t>
  </si>
  <si>
    <t>BPTO-102021/256</t>
  </si>
  <si>
    <t>La Boucherie du Chef</t>
  </si>
  <si>
    <t>ROUSSEAU Christophe</t>
  </si>
  <si>
    <t>BPTO-112021/257</t>
  </si>
  <si>
    <t>Avivafoods</t>
  </si>
  <si>
    <t>CONWAY Ray</t>
  </si>
  <si>
    <t>BPPA-112021/258</t>
  </si>
  <si>
    <t>SCA Pastorale de Gomen</t>
  </si>
  <si>
    <t>MARLIER René</t>
  </si>
  <si>
    <t>BPAPI-112021/259</t>
  </si>
  <si>
    <t>Karamiel</t>
  </si>
  <si>
    <t>MAURICE William</t>
  </si>
  <si>
    <t>Conversion prolongée du 11/04/2022 au 30/08/2022 car renouvellement de ses cires non terminé. A réévaluer une fois le guide de lecture validé</t>
  </si>
  <si>
    <t>BPPV-112021/260</t>
  </si>
  <si>
    <t>ORCAN Sonia</t>
  </si>
  <si>
    <t>BPTO-112021/261</t>
  </si>
  <si>
    <t>BPPV-112021/262</t>
  </si>
  <si>
    <t>SCA Green Farm</t>
  </si>
  <si>
    <t>RAVILLON Julia</t>
  </si>
  <si>
    <t>BPPV-112021/262 (bis)</t>
  </si>
  <si>
    <t>Production Végétale Annuelle</t>
  </si>
  <si>
    <t>BPPV-112021/262 (ter)</t>
  </si>
  <si>
    <t>Production Végétale Pérenne</t>
  </si>
  <si>
    <t>Garantie pas encore créée</t>
  </si>
  <si>
    <t>BPTO-112021/263</t>
  </si>
  <si>
    <t>BPPV-122021/264</t>
  </si>
  <si>
    <t>L'Oasis Dorée</t>
  </si>
  <si>
    <t>LEHY Antoine et SANDRAS Lucas</t>
  </si>
  <si>
    <t>BPPV-122021/265</t>
  </si>
  <si>
    <t>Green Pousse</t>
  </si>
  <si>
    <t>JIZDNY Slavko</t>
  </si>
  <si>
    <t>Production Végétale/Transformation</t>
  </si>
  <si>
    <t>BPPA-022022/266</t>
  </si>
  <si>
    <t>La petite ferme de Dumbéa</t>
  </si>
  <si>
    <t>CREUGNET Mireille</t>
  </si>
  <si>
    <t>BPPV-022022/267</t>
  </si>
  <si>
    <t>BPTO-022022/268</t>
  </si>
  <si>
    <t>La ruche fleurie</t>
  </si>
  <si>
    <t>BPTO-022022/269</t>
  </si>
  <si>
    <t>Ono Factory</t>
  </si>
  <si>
    <t>ITREMA Patricia</t>
  </si>
  <si>
    <t>BPTO-022022/270</t>
  </si>
  <si>
    <t>SELVI</t>
  </si>
  <si>
    <t>JALLET Jean-Franck</t>
  </si>
  <si>
    <t>BPPV-032022/271</t>
  </si>
  <si>
    <t>CARNICELLI Ludovic</t>
  </si>
  <si>
    <t xml:space="preserve">BPPV-042022/272 </t>
  </si>
  <si>
    <t>SOUQUE Jean-Marc</t>
  </si>
  <si>
    <t xml:space="preserve">BPPV-042022/273 </t>
  </si>
  <si>
    <t>TAINE Bernard</t>
  </si>
  <si>
    <t xml:space="preserve">BPPV-042022/274 </t>
  </si>
  <si>
    <t>UKANE Malcom</t>
  </si>
  <si>
    <t xml:space="preserve">En cas de modification propre à un producteur labellisé, merci de remonter l'information à la coordination qui mettra à jour cette liste. </t>
  </si>
  <si>
    <t>INFOS ADMINS PRODUCTEURS LABELLISES</t>
  </si>
  <si>
    <t xml:space="preserve">TYPE DE PRODUCTION LABELLISEE </t>
  </si>
  <si>
    <t xml:space="preserve"> </t>
  </si>
  <si>
    <t>POINT(S) D'ECOULEMENT FINAUX ACTUEL(S)</t>
  </si>
  <si>
    <t>CONSENTEMENT ADHERENT</t>
  </si>
  <si>
    <t>Date 1ère labellisation</t>
  </si>
  <si>
    <t>Nom</t>
  </si>
  <si>
    <t>Prénom</t>
  </si>
  <si>
    <t>Date d'inspection intermédiaire</t>
  </si>
  <si>
    <t xml:space="preserve"> Commentaire</t>
  </si>
  <si>
    <t>Mobilis</t>
  </si>
  <si>
    <t>Email</t>
  </si>
  <si>
    <t>Carte agricole</t>
  </si>
  <si>
    <t>RIDET</t>
  </si>
  <si>
    <t>Semences bio</t>
  </si>
  <si>
    <t>Plants bio</t>
  </si>
  <si>
    <t>Poules pondeuses</t>
  </si>
  <si>
    <t>Poulets de chair</t>
  </si>
  <si>
    <t>Bovin</t>
  </si>
  <si>
    <t>Ovin</t>
  </si>
  <si>
    <t xml:space="preserve">Intermédiaires (grossistes, coop, colporteur…) </t>
  </si>
  <si>
    <t>Traçabilité : OUI/NON</t>
  </si>
  <si>
    <t>GMS</t>
  </si>
  <si>
    <t>Magasin (Bio ou non bio)</t>
  </si>
  <si>
    <t>Marché / Fête</t>
  </si>
  <si>
    <r>
      <t xml:space="preserve">Vente directe 
</t>
    </r>
    <r>
      <rPr>
        <sz val="8"/>
        <color rgb="FF000000"/>
        <rFont val="Calibri"/>
        <family val="2"/>
        <scheme val="minor"/>
      </rPr>
      <t>(sur l'exploitation, bord de route,livraison paniers)</t>
    </r>
  </si>
  <si>
    <t>Autoconsommation / coutume</t>
  </si>
  <si>
    <t>Précisions si souhaité (noms et lieux + façon de traçabiliser/type de communication sur label)</t>
  </si>
  <si>
    <t>Besoin PLV ? OUI / NON</t>
  </si>
  <si>
    <t>Souhait d'accompagnement à l'écoulement? OUI / NON</t>
  </si>
  <si>
    <t>Autorisation pour donner son contact à potentiels acheteurs : OUI / NON</t>
  </si>
  <si>
    <t>BPPA-062023/310</t>
  </si>
  <si>
    <t xml:space="preserve">APPAGANOU </t>
  </si>
  <si>
    <t>Doriane</t>
  </si>
  <si>
    <t>Bourail</t>
  </si>
  <si>
    <t>Production animale</t>
  </si>
  <si>
    <t>SUSPENDU</t>
  </si>
  <si>
    <t>BPPV-102024/337</t>
  </si>
  <si>
    <t>ARESKY</t>
  </si>
  <si>
    <t>Marion</t>
  </si>
  <si>
    <t>75 02 63</t>
  </si>
  <si>
    <t>marion.carre9@hotmail.fr</t>
  </si>
  <si>
    <t>x</t>
  </si>
  <si>
    <t>OUI</t>
  </si>
  <si>
    <t xml:space="preserve">ATE </t>
  </si>
  <si>
    <t>Louis</t>
  </si>
  <si>
    <t>Canala-Kouaoua</t>
  </si>
  <si>
    <t>aterene78@gmail.com</t>
  </si>
  <si>
    <t xml:space="preserve">Arbofruit </t>
  </si>
  <si>
    <t>NON</t>
  </si>
  <si>
    <t>Centre culturel Tjibaou, marché de Kouaoua, Lozac</t>
  </si>
  <si>
    <t>René</t>
  </si>
  <si>
    <t>Nouméa dans pick up, Marché Kouaoua, fête de Kôh</t>
  </si>
  <si>
    <t>Marie-Rose</t>
  </si>
  <si>
    <t>PROROGE</t>
  </si>
  <si>
    <t>82 85 30</t>
  </si>
  <si>
    <t>BPTO-102022/294</t>
  </si>
  <si>
    <t>Mes Nougateries</t>
  </si>
  <si>
    <t xml:space="preserve">BACHET </t>
  </si>
  <si>
    <t>Manuel</t>
  </si>
  <si>
    <t xml:space="preserve">08/2024 : suspension du label validée par CDC 90 pour des raisons perso et éco </t>
  </si>
  <si>
    <t xml:space="preserve">BAKO </t>
  </si>
  <si>
    <t>Alip</t>
  </si>
  <si>
    <t>Lifou</t>
  </si>
  <si>
    <t>75 18 83</t>
  </si>
  <si>
    <t>bakoalip01@gmail.com</t>
  </si>
  <si>
    <t>Colporteur</t>
  </si>
  <si>
    <t>X</t>
  </si>
  <si>
    <t>UCPA Lifou, J.Pascal</t>
  </si>
  <si>
    <t xml:space="preserve">BARAONTANT </t>
  </si>
  <si>
    <t>Lucia et Jean-Pierre</t>
  </si>
  <si>
    <t>BAUDONNEL</t>
  </si>
  <si>
    <t>Grégoire</t>
  </si>
  <si>
    <t>Nouméa</t>
  </si>
  <si>
    <t>baudonnel@lagoon.nc</t>
  </si>
  <si>
    <t xml:space="preserve">BENE </t>
  </si>
  <si>
    <t>Fabrice</t>
  </si>
  <si>
    <t>78 19 15</t>
  </si>
  <si>
    <t>canala@arbofruits.nc</t>
  </si>
  <si>
    <t>Chez Yorita, marché canala, bord de route</t>
  </si>
  <si>
    <t>BPPV-102022/295</t>
  </si>
  <si>
    <t>SCA M&amp;M</t>
  </si>
  <si>
    <t xml:space="preserve">BERGE </t>
  </si>
  <si>
    <t>Production végétale Annuelle</t>
  </si>
  <si>
    <t>ECHU</t>
  </si>
  <si>
    <t>marion@farwestranch.nc</t>
  </si>
  <si>
    <t>BPPV-102022/295(bis)</t>
  </si>
  <si>
    <t>Production végétale Pérenne</t>
  </si>
  <si>
    <t>BPPV-082023/314</t>
  </si>
  <si>
    <t>Entreprise individuelle</t>
  </si>
  <si>
    <t xml:space="preserve">BERNANOS </t>
  </si>
  <si>
    <t>Glenn</t>
  </si>
  <si>
    <t>75 53 03</t>
  </si>
  <si>
    <t>randoglenn@gmail.com</t>
  </si>
  <si>
    <t>oui</t>
  </si>
  <si>
    <t>oui, label plastifié</t>
  </si>
  <si>
    <t>Marchés diverses bienvenue à la ferme, vente en directe sur exploitation, jeudi du centre ville</t>
  </si>
  <si>
    <t>oui souhiate un devis</t>
  </si>
  <si>
    <t>non</t>
  </si>
  <si>
    <t>BPPV-082023/314 (bis)</t>
  </si>
  <si>
    <t>Mise en conversion</t>
  </si>
  <si>
    <t>76 53 03</t>
  </si>
  <si>
    <t>BPTO-082023/315</t>
  </si>
  <si>
    <t>BPPV-072022/284</t>
  </si>
  <si>
    <t xml:space="preserve">BERONON </t>
  </si>
  <si>
    <t>Edmon</t>
  </si>
  <si>
    <t>95 01 94</t>
  </si>
  <si>
    <t xml:space="preserve">BESANCON </t>
  </si>
  <si>
    <t>Stephan</t>
  </si>
  <si>
    <t xml:space="preserve">stephan.besancon@opt.nc </t>
  </si>
  <si>
    <t>Boucherie Dumbéa Mall</t>
  </si>
  <si>
    <t xml:space="preserve">BESNARDIERE </t>
  </si>
  <si>
    <t>Elodie</t>
  </si>
  <si>
    <t>La Foa</t>
  </si>
  <si>
    <t>08/2024 : Arrêt prévu du label en raison de l'utilisation de sucre blanc au lieu du sucre bio. Doit prévenir l'asso.</t>
  </si>
  <si>
    <t xml:space="preserve">BLOC </t>
  </si>
  <si>
    <t>Arnaud</t>
  </si>
  <si>
    <t>92 86 26</t>
  </si>
  <si>
    <t>abferme@yahoo.fr</t>
  </si>
  <si>
    <t xml:space="preserve">  </t>
  </si>
  <si>
    <t>BPPV-062012/023(bis)</t>
  </si>
  <si>
    <t xml:space="preserve">BLUM </t>
  </si>
  <si>
    <t>Aurélie</t>
  </si>
  <si>
    <t>44 19 42</t>
  </si>
  <si>
    <t>aurelieblum@canl.nc</t>
  </si>
  <si>
    <t>Coop1</t>
  </si>
  <si>
    <t xml:space="preserve">Petits commerces bio et COOP1. Paniers d'Isa. Nouméa. </t>
  </si>
  <si>
    <t xml:space="preserve">BOAI </t>
  </si>
  <si>
    <t>Eric</t>
  </si>
  <si>
    <t>Houaïlou</t>
  </si>
  <si>
    <t>80 14 14</t>
  </si>
  <si>
    <t>Marché Houailou et Yorita</t>
  </si>
  <si>
    <t>BPPV-082024/332</t>
  </si>
  <si>
    <t>La Main Verte</t>
  </si>
  <si>
    <t>BOBLIN</t>
  </si>
  <si>
    <t>Benjamin</t>
  </si>
  <si>
    <t>Dumbéa</t>
  </si>
  <si>
    <t>92 40 42</t>
  </si>
  <si>
    <t>STOP O Pertes</t>
  </si>
  <si>
    <t xml:space="preserve">BOEWA </t>
  </si>
  <si>
    <t>Yoan</t>
  </si>
  <si>
    <t>99 87 86</t>
  </si>
  <si>
    <t>direction@sop.nc</t>
  </si>
  <si>
    <t>oui ça dépent</t>
  </si>
  <si>
    <t>BOREKAOU</t>
  </si>
  <si>
    <t>Anne-Marie</t>
  </si>
  <si>
    <t xml:space="preserve">Production végétale </t>
  </si>
  <si>
    <t>CDC95 : arrêt de l'activité</t>
  </si>
  <si>
    <t>Marché gohapin et poya</t>
  </si>
  <si>
    <t xml:space="preserve">BOREKAOU </t>
  </si>
  <si>
    <t>Patricia</t>
  </si>
  <si>
    <t>81 70 13</t>
  </si>
  <si>
    <t>BPPV-102022/292</t>
  </si>
  <si>
    <t>SCA BOTANEA</t>
  </si>
  <si>
    <t xml:space="preserve">BOUGAULT </t>
  </si>
  <si>
    <t>Jean-Phillippe</t>
  </si>
  <si>
    <t>Païta</t>
  </si>
  <si>
    <t>CDC91 : suspension à la demande du producteur</t>
  </si>
  <si>
    <t>BPPA-042024/324</t>
  </si>
  <si>
    <t xml:space="preserve">BROSSARD </t>
  </si>
  <si>
    <t>Ajout de son élevage de poules pondeuses en 09/2025</t>
  </si>
  <si>
    <t>75 33 80</t>
  </si>
  <si>
    <t>poulailler2popidery@gmail.com</t>
  </si>
  <si>
    <t xml:space="preserve">Naturalia </t>
  </si>
  <si>
    <t>BPTO-042024/325</t>
  </si>
  <si>
    <t>BPPV-082025/350</t>
  </si>
  <si>
    <t>BRUOT</t>
  </si>
  <si>
    <t>Philippe</t>
  </si>
  <si>
    <t>Mont-Dore</t>
  </si>
  <si>
    <t>BIO PASIFIKA EN CONVERSION</t>
  </si>
  <si>
    <t>RIDET : Grain'House</t>
  </si>
  <si>
    <t>philou98@protonmail.com</t>
  </si>
  <si>
    <t>Grain House</t>
  </si>
  <si>
    <t>Benoît</t>
  </si>
  <si>
    <t xml:space="preserve">binoudiab@yahoo.fr </t>
  </si>
  <si>
    <t>COOP1</t>
  </si>
  <si>
    <t>BPPV-082024/333</t>
  </si>
  <si>
    <t>CAENA</t>
  </si>
  <si>
    <t>Henriette et Georges</t>
  </si>
  <si>
    <t>Maré</t>
  </si>
  <si>
    <t>81 41 09</t>
  </si>
  <si>
    <t xml:space="preserve">CARLEN </t>
  </si>
  <si>
    <t>Thomas</t>
  </si>
  <si>
    <t>81 02 27</t>
  </si>
  <si>
    <t>thomas.carlen@asee.nc</t>
  </si>
  <si>
    <t>Nouméa, Houaïlou bord de route</t>
  </si>
  <si>
    <t xml:space="preserve">CARNICELLI </t>
  </si>
  <si>
    <t>Ludovic</t>
  </si>
  <si>
    <t>Uniquement pour tubercules et maraichage</t>
  </si>
  <si>
    <t>leticiacarnicelli@yahoo.fr</t>
  </si>
  <si>
    <t>Coop1,  contratualisation d'engagement de ne pas livrer au-delà de 20% de sa production sur les marchés extérieurs autre que la coop.</t>
  </si>
  <si>
    <t>BPPV-032022/271(bis)</t>
  </si>
  <si>
    <t>Mise en conversion des fruitiers liés à l'utilisation d'un intrant chimique interdit</t>
  </si>
  <si>
    <t>Coop2</t>
  </si>
  <si>
    <t>BPAPI-102024/341</t>
  </si>
  <si>
    <t>CHAGUI</t>
  </si>
  <si>
    <t>Denis</t>
  </si>
  <si>
    <t>54 63 93</t>
  </si>
  <si>
    <t>Station de service de Kouaoua, Marché de la tribu</t>
  </si>
  <si>
    <t xml:space="preserve">CHAUCHAT </t>
  </si>
  <si>
    <t>Sophie</t>
  </si>
  <si>
    <t>50 92 60</t>
  </si>
  <si>
    <t>sophie.chauchat@hotmail.fr</t>
  </si>
  <si>
    <t>CDC99 : label non reconduit</t>
  </si>
  <si>
    <t>51 92 60</t>
  </si>
  <si>
    <t>BPTO-102024/343</t>
  </si>
  <si>
    <t>52 92 60</t>
  </si>
  <si>
    <t xml:space="preserve">CHEVAUX </t>
  </si>
  <si>
    <t>Sylviane</t>
  </si>
  <si>
    <t>76 48 16</t>
  </si>
  <si>
    <t>sylchevaux@mls.nc</t>
  </si>
  <si>
    <t>74 48 16</t>
  </si>
  <si>
    <t>75 48 16</t>
  </si>
  <si>
    <t>BPAPI-042023/309</t>
  </si>
  <si>
    <t>Le Rucher du Nord</t>
  </si>
  <si>
    <t xml:space="preserve">CHIARA </t>
  </si>
  <si>
    <t>Christophe</t>
  </si>
  <si>
    <t>Grand Nord</t>
  </si>
  <si>
    <t>77 36 94</t>
  </si>
  <si>
    <t>lerucherdunord@gmail.com</t>
  </si>
  <si>
    <t>Non</t>
  </si>
  <si>
    <t>Points de vente : Station, marché, Nouméa et Grand Nouméa ; carrefour express et market 
Plus d'étiquettes individuelles Bio Pasifika avec son imprimeur ; Etiquettes Bio Calédonia trop grosses
Gros volume de miel : 400kg</t>
  </si>
  <si>
    <t>BPPV-082025/348</t>
  </si>
  <si>
    <t>CICA</t>
  </si>
  <si>
    <t>Abel</t>
  </si>
  <si>
    <t>cicaabelwaima@gmail.com</t>
  </si>
  <si>
    <t>BPPV-122022/298</t>
  </si>
  <si>
    <t xml:space="preserve">CINEDRAWA </t>
  </si>
  <si>
    <t>Pierre</t>
  </si>
  <si>
    <t xml:space="preserve">X </t>
  </si>
  <si>
    <t xml:space="preserve">CONWAY </t>
  </si>
  <si>
    <t>Ray</t>
  </si>
  <si>
    <t>CDC95 : a quitté le territoire</t>
  </si>
  <si>
    <t>avivafoods2020@gmail.com</t>
  </si>
  <si>
    <t>BPPV-072023/312</t>
  </si>
  <si>
    <t>SCA CELESTIN</t>
  </si>
  <si>
    <t xml:space="preserve">COURTOIS </t>
  </si>
  <si>
    <t>Karine</t>
  </si>
  <si>
    <t>BPPV-122025/363</t>
  </si>
  <si>
    <t>COURTOT</t>
  </si>
  <si>
    <t>Marie</t>
  </si>
  <si>
    <t>courtotjpm@canl.nc</t>
  </si>
  <si>
    <t xml:space="preserve">CREUGNET </t>
  </si>
  <si>
    <t>Mireille</t>
  </si>
  <si>
    <t>mireille.creugnet@gmail.com / petitefermededumbeariviere@gmail.com</t>
  </si>
  <si>
    <t xml:space="preserve">DABOME </t>
  </si>
  <si>
    <t>Frédéric</t>
  </si>
  <si>
    <t>97 41 53</t>
  </si>
  <si>
    <t>Particuliers</t>
  </si>
  <si>
    <t xml:space="preserve">DAHOU </t>
  </si>
  <si>
    <t>Karim</t>
  </si>
  <si>
    <t xml:space="preserve">DE CANDIA </t>
  </si>
  <si>
    <t>Annabella</t>
  </si>
  <si>
    <t>78 94 72</t>
  </si>
  <si>
    <t>annabella.decandia@gmail.com</t>
  </si>
  <si>
    <t>Gîte et Marché Baie de la Moselle (Yorita)</t>
  </si>
  <si>
    <t>BPAPI-102024/342</t>
  </si>
  <si>
    <t>Honey River</t>
  </si>
  <si>
    <t>DE SONNEVILLE</t>
  </si>
  <si>
    <t>Kévin</t>
  </si>
  <si>
    <t>94 11 52</t>
  </si>
  <si>
    <t>dsd_kevin@hotmail.fr</t>
  </si>
  <si>
    <t>EPSILON AGRICULTURE</t>
  </si>
  <si>
    <t xml:space="preserve">DESCHAMPS </t>
  </si>
  <si>
    <t>Philhippe</t>
  </si>
  <si>
    <t>82 10 04</t>
  </si>
  <si>
    <t>epsilonetudes71@gmail.com</t>
  </si>
  <si>
    <t>Affiche son certificat, est anti-étiquettes. Fait du vrac sur le marché. Il a un oriflame Biocaledonia sur son stand !!!!</t>
  </si>
  <si>
    <t>Marché de Ducos, et rond-point de l'eau vive.</t>
  </si>
  <si>
    <t>BPPA-022023/302</t>
  </si>
  <si>
    <t xml:space="preserve">DEVAUD </t>
  </si>
  <si>
    <t>Clarence</t>
  </si>
  <si>
    <t>76 17 71</t>
  </si>
  <si>
    <t>cdevaud260480@gmail.com</t>
  </si>
  <si>
    <t>Dumbea mall</t>
  </si>
  <si>
    <t xml:space="preserve">DIECARE </t>
  </si>
  <si>
    <t>Djianny</t>
  </si>
  <si>
    <t>71 98 03</t>
  </si>
  <si>
    <t>fete de la mandarine</t>
  </si>
  <si>
    <t>BPPV-072022/285</t>
  </si>
  <si>
    <t xml:space="preserve">DOHOUADE </t>
  </si>
  <si>
    <t>Herwann</t>
  </si>
  <si>
    <t>96 66 17</t>
  </si>
  <si>
    <t>herwann@hotmail.com</t>
  </si>
  <si>
    <t>BPPV-072022/286</t>
  </si>
  <si>
    <t>97 66 17</t>
  </si>
  <si>
    <t xml:space="preserve">DUCOUT </t>
  </si>
  <si>
    <t>75 61 12</t>
  </si>
  <si>
    <t>eric.ducout@gmail.com</t>
  </si>
  <si>
    <t>BPPV-082022/288</t>
  </si>
  <si>
    <t xml:space="preserve">DUFFIEUX </t>
  </si>
  <si>
    <t>Roxane</t>
  </si>
  <si>
    <t>97 42 41</t>
  </si>
  <si>
    <t>roxanefrancopmbt@gmail.com</t>
  </si>
  <si>
    <t>Nouméa, pouembout bord de route, directement à l'exploitation</t>
  </si>
  <si>
    <t xml:space="preserve">EDO </t>
  </si>
  <si>
    <t>Laurent</t>
  </si>
  <si>
    <t>50 83 86</t>
  </si>
  <si>
    <t>edolaurent@yahoo.fr</t>
  </si>
  <si>
    <t>Quand Pic de production</t>
  </si>
  <si>
    <t>Bague cageot et zone stockage identifié</t>
  </si>
  <si>
    <t>Marché de Moselle et de Ducos et vente de paniers Mont mou jusqu'à Nouméa Sud. Etiquette</t>
  </si>
  <si>
    <t>51 83 86</t>
  </si>
  <si>
    <t xml:space="preserve">ESPINOSA </t>
  </si>
  <si>
    <t>LE RUCHER SAUVAGE</t>
  </si>
  <si>
    <t xml:space="preserve">FAIVRE </t>
  </si>
  <si>
    <t>Caroline</t>
  </si>
  <si>
    <t xml:space="preserve">Apiculture </t>
  </si>
  <si>
    <t>78 99 01</t>
  </si>
  <si>
    <t>barbouilleurs@gmail.com</t>
  </si>
  <si>
    <t>ça dépend</t>
  </si>
  <si>
    <t>Biomonde, naturalia et magasin chinois moyenne surface</t>
  </si>
  <si>
    <t>30/08/2024 : Demande de suspension par la productrice car le prix des matières première a doublé mais ne veut pas augmenter le prix de vente de ses produits transoformés. A confirmer sa demande pour le prochain CDC91</t>
  </si>
  <si>
    <t>79 99 01</t>
  </si>
  <si>
    <t xml:space="preserve">FAYARD </t>
  </si>
  <si>
    <t>Marie-José</t>
  </si>
  <si>
    <t>79 90 08</t>
  </si>
  <si>
    <t>f.mdj@lagoon.nc</t>
  </si>
  <si>
    <t>CDC91 : suspension à la demande de la productrice</t>
  </si>
  <si>
    <t>BPPV-072023/313</t>
  </si>
  <si>
    <t xml:space="preserve">FERNANDEZ </t>
  </si>
  <si>
    <t>Jennifer</t>
  </si>
  <si>
    <t xml:space="preserve">FOLCHER </t>
  </si>
  <si>
    <t>Matthieu</t>
  </si>
  <si>
    <t>BPPV-062019/157 (bis)</t>
  </si>
  <si>
    <t xml:space="preserve">FOREST </t>
  </si>
  <si>
    <t>Louis Albert</t>
  </si>
  <si>
    <t>76 21 27</t>
  </si>
  <si>
    <t>elevageforest98819@gmail.com</t>
  </si>
  <si>
    <t>BPPA-042024/326</t>
  </si>
  <si>
    <t>Jérôme</t>
  </si>
  <si>
    <t>uskamoindou@gmail.com</t>
  </si>
  <si>
    <t>Sème Sème</t>
  </si>
  <si>
    <t>Fossier</t>
  </si>
  <si>
    <t>Camille</t>
  </si>
  <si>
    <t>09/2025 : Reprise du label de Camille Fossier par Louis Rousselot</t>
  </si>
  <si>
    <t>louisdjao@gmail.com</t>
  </si>
  <si>
    <t>En cours</t>
  </si>
  <si>
    <t>Grain'House, Yorita, Eric</t>
  </si>
  <si>
    <t xml:space="preserve">FUENTES </t>
  </si>
  <si>
    <t>BPPA-032023/304</t>
  </si>
  <si>
    <t xml:space="preserve">GARRIER </t>
  </si>
  <si>
    <t>Patrick</t>
  </si>
  <si>
    <t>77 67 86</t>
  </si>
  <si>
    <t>garrier.patrick@mls.nc</t>
  </si>
  <si>
    <t>BPPV-102024/338</t>
  </si>
  <si>
    <t>GERARD</t>
  </si>
  <si>
    <t>Guillaume</t>
  </si>
  <si>
    <t>77 89 19</t>
  </si>
  <si>
    <t>guillaumegerard89@gmail.com</t>
  </si>
  <si>
    <t>GOLIOT</t>
  </si>
  <si>
    <t>Carl</t>
  </si>
  <si>
    <t>92 76 15</t>
  </si>
  <si>
    <t>calys.sca@gmail.com</t>
  </si>
  <si>
    <t xml:space="preserve">GOLIOT </t>
  </si>
  <si>
    <t>BPPV-082025/351</t>
  </si>
  <si>
    <t>SCA Rainbow Trees</t>
  </si>
  <si>
    <t>GOURAND</t>
  </si>
  <si>
    <t>sca.rainbow.trees@gmail.com</t>
  </si>
  <si>
    <t xml:space="preserve">GUILLAUME </t>
  </si>
  <si>
    <t>Catherine</t>
  </si>
  <si>
    <t>78 81 67</t>
  </si>
  <si>
    <t>catherine.guillaume.solutions@gmail.com</t>
  </si>
  <si>
    <t xml:space="preserve">GUILLERMIN  </t>
  </si>
  <si>
    <t>Aline</t>
  </si>
  <si>
    <t>73 78 79</t>
  </si>
  <si>
    <t>lafermedespetitesfougeres@gmail.com</t>
  </si>
  <si>
    <t xml:space="preserve">GUYETTE </t>
  </si>
  <si>
    <t>Françoise</t>
  </si>
  <si>
    <t>UCPA Maré et Lifou</t>
  </si>
  <si>
    <t>OUI pour Maré</t>
  </si>
  <si>
    <t>BPPV-082023/316</t>
  </si>
  <si>
    <t xml:space="preserve">HAEWEGENE </t>
  </si>
  <si>
    <t>Umuishy</t>
  </si>
  <si>
    <t>kaloiaude@gmail.com</t>
  </si>
  <si>
    <t>BPPV-082023/317</t>
  </si>
  <si>
    <t>BPAPI-122025/358</t>
  </si>
  <si>
    <t>HALUNE</t>
  </si>
  <si>
    <t>Daniel</t>
  </si>
  <si>
    <t>BPPV-032023/305</t>
  </si>
  <si>
    <t xml:space="preserve">HENRY </t>
  </si>
  <si>
    <t>marionnc2011@yahoo.fr</t>
  </si>
  <si>
    <t xml:space="preserve">HMANA </t>
  </si>
  <si>
    <t>Marcel</t>
  </si>
  <si>
    <t>78 76 77</t>
  </si>
  <si>
    <t>marcel.hmana@gmail.com</t>
  </si>
  <si>
    <t>BPPV-082024/334</t>
  </si>
  <si>
    <t>HMUZO</t>
  </si>
  <si>
    <t>Ioran</t>
  </si>
  <si>
    <t>hmuzoioran@gmail.com</t>
  </si>
  <si>
    <t>BPPV-082024/334 (bis)</t>
  </si>
  <si>
    <t>08/2024 : Mise en conversion car intrant interdit : 1 an sans label + 2 ans EN CONVERSION</t>
  </si>
  <si>
    <t>BPPV-082023/318</t>
  </si>
  <si>
    <t xml:space="preserve">HNAGERE </t>
  </si>
  <si>
    <t>Larissa</t>
  </si>
  <si>
    <t>75 32 95</t>
  </si>
  <si>
    <t>charax@outlook.fr</t>
  </si>
  <si>
    <t>LMV de Lifou</t>
  </si>
  <si>
    <t xml:space="preserve">OUI  </t>
  </si>
  <si>
    <t>BPPV-102022/296</t>
  </si>
  <si>
    <t xml:space="preserve">HNAIJE </t>
  </si>
  <si>
    <t>Suzanne</t>
  </si>
  <si>
    <t>Garantie éditée le 28/07/2023-Garantie envoyée le 29/12/2022</t>
  </si>
  <si>
    <t>71 58 80</t>
  </si>
  <si>
    <t>porte2lamelanesie@gmail.com</t>
  </si>
  <si>
    <t>UCPA  de Lifou</t>
  </si>
  <si>
    <t xml:space="preserve">HNE </t>
  </si>
  <si>
    <t>Weneziw</t>
  </si>
  <si>
    <t>Démission 2023</t>
  </si>
  <si>
    <t>BBPV-062022/280</t>
  </si>
  <si>
    <t xml:space="preserve">HONKO </t>
  </si>
  <si>
    <t>Moise</t>
  </si>
  <si>
    <t>08/2024 : suspension du label par CDC90 absence de contact et d'adhésion depuis 2 ans</t>
  </si>
  <si>
    <t xml:space="preserve">HOUDAN </t>
  </si>
  <si>
    <t>Olivier</t>
  </si>
  <si>
    <t>78 68 96</t>
  </si>
  <si>
    <t>houdanolish@yahoo.fr</t>
  </si>
  <si>
    <t>BPAPI-122025/359</t>
  </si>
  <si>
    <t>IHAGE</t>
  </si>
  <si>
    <t>Mawé</t>
  </si>
  <si>
    <t>BPPV-062022/277</t>
  </si>
  <si>
    <t xml:space="preserve">ITONE </t>
  </si>
  <si>
    <t>Simeon</t>
  </si>
  <si>
    <t xml:space="preserve">CDC95 : prorogation acceptée jusqu'au prochain CDC </t>
  </si>
  <si>
    <t>84 70 79</t>
  </si>
  <si>
    <t xml:space="preserve">ITREMA </t>
  </si>
  <si>
    <t>BPTO-122021/265</t>
  </si>
  <si>
    <t xml:space="preserve">JIZDNY </t>
  </si>
  <si>
    <t>Slavko</t>
  </si>
  <si>
    <t xml:space="preserve">KAREMBEU </t>
  </si>
  <si>
    <t>Ernest</t>
  </si>
  <si>
    <t>CDC93 : suspension du label temporaire pour la vente de ses fruitiers en raison d'une NC remontée lors de l'inspection intermédiaire</t>
  </si>
  <si>
    <t>93 12 30</t>
  </si>
  <si>
    <t>OUi</t>
  </si>
  <si>
    <t xml:space="preserve">KAVIVIORO </t>
  </si>
  <si>
    <t>Alfred</t>
  </si>
  <si>
    <t>97 45 11</t>
  </si>
  <si>
    <t>kavivioro.alfred@gmail.com</t>
  </si>
  <si>
    <t>BPPV-062022/279</t>
  </si>
  <si>
    <t xml:space="preserve">KIO </t>
  </si>
  <si>
    <t>Agnès</t>
  </si>
  <si>
    <t>94 82 97</t>
  </si>
  <si>
    <t>BPAPI-042024/327</t>
  </si>
  <si>
    <t>Les Délices d'Elie</t>
  </si>
  <si>
    <t xml:space="preserve">KRUCZEK </t>
  </si>
  <si>
    <t>Élie</t>
  </si>
  <si>
    <t xml:space="preserve">87 61 78 </t>
  </si>
  <si>
    <t>elie.kruczek@gmail.com</t>
  </si>
  <si>
    <t>Naturalia, Biomonde, Bio Eco'n Co, Tatie Rose, Boucherie Durant, Au Cagou Primeur, Santé, Nature, Lodge Terre du Soleil. Etiquette; apis diffusion et boucherie Côte Ouest</t>
  </si>
  <si>
    <t>BPTO-102025/357</t>
  </si>
  <si>
    <t>Elie</t>
  </si>
  <si>
    <t xml:space="preserve">KUHN </t>
  </si>
  <si>
    <t>Dominique</t>
  </si>
  <si>
    <t>79 66 48</t>
  </si>
  <si>
    <t>dominique.kuhn@gmail.com</t>
  </si>
  <si>
    <t>Marché de Ducos et Mont Mou ; Naturalia</t>
  </si>
  <si>
    <t xml:space="preserve">LAUVRAY </t>
  </si>
  <si>
    <t>Hubert</t>
  </si>
  <si>
    <t>74 53 02</t>
  </si>
  <si>
    <t>pardogm@mls.nc</t>
  </si>
  <si>
    <t>OUI étiquettage, boucle</t>
  </si>
  <si>
    <t>Marché Moselle bio</t>
  </si>
  <si>
    <t xml:space="preserve">LE FRANC </t>
  </si>
  <si>
    <t>Diane</t>
  </si>
  <si>
    <t>08/2024 : arrêt d'activité en bio, suspension validé par CDC90</t>
  </si>
  <si>
    <t xml:space="preserve">LE SAUSSE </t>
  </si>
  <si>
    <t>95 26 48</t>
  </si>
  <si>
    <t>agneslaure@hotmail.fr</t>
  </si>
  <si>
    <t>BPPV-022025/344</t>
  </si>
  <si>
    <t>Les cités vertes</t>
  </si>
  <si>
    <t>LEBEGIN</t>
  </si>
  <si>
    <t>Stéphane</t>
  </si>
  <si>
    <t>78 85 92</t>
  </si>
  <si>
    <t>lcv.lcv.nc@gmail.com</t>
  </si>
  <si>
    <t>Les trésors de l'Île</t>
  </si>
  <si>
    <t xml:space="preserve">LEBLANC </t>
  </si>
  <si>
    <t>96 38 48</t>
  </si>
  <si>
    <t>laruchelifou@gmail.com</t>
  </si>
  <si>
    <t xml:space="preserve">LEBORGNE </t>
  </si>
  <si>
    <t>David</t>
  </si>
  <si>
    <t>BPPV-082024/330</t>
  </si>
  <si>
    <t>BEE MOUV</t>
  </si>
  <si>
    <t>Elen</t>
  </si>
  <si>
    <t>94 08 00</t>
  </si>
  <si>
    <t>leborgne.elen@gmail.com</t>
  </si>
  <si>
    <t xml:space="preserve">LECHANTEUR </t>
  </si>
  <si>
    <t>Cédric</t>
  </si>
  <si>
    <t>84 87 81</t>
  </si>
  <si>
    <t>cedriclechanteur@gmail.com</t>
  </si>
  <si>
    <t>Relance tubercules</t>
  </si>
  <si>
    <t>N</t>
  </si>
  <si>
    <t>Noté bio sur la facture (vente en filets)</t>
  </si>
  <si>
    <t xml:space="preserve">LECLERE </t>
  </si>
  <si>
    <t>Aliège</t>
  </si>
  <si>
    <t>86 50 90</t>
  </si>
  <si>
    <t>leclerealiege9@gmail.com</t>
  </si>
  <si>
    <t>BPPV-082024/336</t>
  </si>
  <si>
    <t>SCPF</t>
  </si>
  <si>
    <t>LEFEVRE</t>
  </si>
  <si>
    <t>Yves</t>
  </si>
  <si>
    <t xml:space="preserve">77 30  00 </t>
  </si>
  <si>
    <t>scpf@canl.nc</t>
  </si>
  <si>
    <t>BPPV-082024/336 (bis)</t>
  </si>
  <si>
    <t xml:space="preserve">LEHY SANDRAS </t>
  </si>
  <si>
    <t>Antoine Lucas</t>
  </si>
  <si>
    <t xml:space="preserve">antoinelehy@hotmail.com </t>
  </si>
  <si>
    <t>OUI affiche</t>
  </si>
  <si>
    <t>OUI (1 voile oriflamme donnée en 04,2025)</t>
  </si>
  <si>
    <t xml:space="preserve">LENTINI </t>
  </si>
  <si>
    <t xml:space="preserve">LEQUES </t>
  </si>
  <si>
    <t>Annie-Claude</t>
  </si>
  <si>
    <t>75 52 12</t>
  </si>
  <si>
    <t>aclkabar@gmail.com</t>
  </si>
  <si>
    <t>Yorita, Biomonde</t>
  </si>
  <si>
    <t>ERREUR COMMISE EN CREANT UN NOUVEAU NUM DE GARANTIE POUR L'ACTIVITE DE PEPINIERE (HP). A RASSEMBLER EN UNE SEULE GARANTIE AU PROCHAIN PASSAGE EN CTC =&gt; CDC97 09/2025 unifié</t>
  </si>
  <si>
    <t xml:space="preserve">LOISEAU </t>
  </si>
  <si>
    <t>77 95 00</t>
  </si>
  <si>
    <t>lbvanille@canl.nc</t>
  </si>
  <si>
    <t>OUI tous les produits sont étiquetés ( la traçabilité dépend selon les magasins)</t>
  </si>
  <si>
    <t>Biomonde, Naturalia, stations services, petits magasins</t>
  </si>
  <si>
    <t>78 95 00</t>
  </si>
  <si>
    <t>BPPV-042024/328</t>
  </si>
  <si>
    <t xml:space="preserve">LORRAIN </t>
  </si>
  <si>
    <t>77 67 01</t>
  </si>
  <si>
    <t>nclorrain@hotmail.fr</t>
  </si>
  <si>
    <t>Pas encore de production à vendre</t>
  </si>
  <si>
    <t>BPPA-102022/293</t>
  </si>
  <si>
    <t>ROULE MA POULE</t>
  </si>
  <si>
    <t xml:space="preserve">LUDEAU </t>
  </si>
  <si>
    <t>Priscilla</t>
  </si>
  <si>
    <t>75 58 90</t>
  </si>
  <si>
    <t>pludeau@hotmail.fr</t>
  </si>
  <si>
    <t>Yorita et Biomonde; certificats et étiquette</t>
  </si>
  <si>
    <t xml:space="preserve">LUEWADIA </t>
  </si>
  <si>
    <t>Honan Jean-Yves</t>
  </si>
  <si>
    <t>54 53 50 / 927957</t>
  </si>
  <si>
    <t>luewadiahonan@gmail.com</t>
  </si>
  <si>
    <t xml:space="preserve">MAGNIN </t>
  </si>
  <si>
    <t>Aaron</t>
  </si>
  <si>
    <t>Changement d'entreprise et RIDET : nouveau label</t>
  </si>
  <si>
    <t>79 32 22</t>
  </si>
  <si>
    <t>magnaaron@gmail.com</t>
  </si>
  <si>
    <t>Yorita marché de Nouméa. Etiquette, certificat sur les étals</t>
  </si>
  <si>
    <t>BPPV-102025/354</t>
  </si>
  <si>
    <t>Biomonde, Yorita, Marché de Nouméa</t>
  </si>
  <si>
    <t>BPPA-102025/355</t>
  </si>
  <si>
    <t>BPPA-062022/281</t>
  </si>
  <si>
    <t>La petite ferme Bio de Gouaro</t>
  </si>
  <si>
    <t xml:space="preserve">MAHAUT </t>
  </si>
  <si>
    <t>Corinne</t>
  </si>
  <si>
    <t>77 77 44</t>
  </si>
  <si>
    <t>corinneetmarine@gmail.com</t>
  </si>
  <si>
    <t xml:space="preserve">OUI </t>
  </si>
  <si>
    <t>BPAPI-032023/306</t>
  </si>
  <si>
    <t>BPPV-032023/307</t>
  </si>
  <si>
    <t>BPTO-032023/308</t>
  </si>
  <si>
    <t>BPAPI-062023/311</t>
  </si>
  <si>
    <t>Les Ruchers du Vallon</t>
  </si>
  <si>
    <t xml:space="preserve">MAILLOCHON </t>
  </si>
  <si>
    <t>78 02 18</t>
  </si>
  <si>
    <t>arn.maillochon@gmail.com</t>
  </si>
  <si>
    <t>Grossiste/centrale d'achat
Marchandaser</t>
  </si>
  <si>
    <t>OUI étiquettage</t>
  </si>
  <si>
    <t>Groupe SCIE Distribution, casino et serdis</t>
  </si>
  <si>
    <t xml:space="preserve">MALAKAI </t>
  </si>
  <si>
    <t>Isabelle Anne</t>
  </si>
  <si>
    <t>71 23 07</t>
  </si>
  <si>
    <t xml:space="preserve">MARLIER </t>
  </si>
  <si>
    <t>79 66 15</t>
  </si>
  <si>
    <t>manager.wpk@lagoon.nc</t>
  </si>
  <si>
    <t>SCEA Ferme Gaïa</t>
  </si>
  <si>
    <t xml:space="preserve">MAUBERRET </t>
  </si>
  <si>
    <t>Severine</t>
  </si>
  <si>
    <t>75 08 33</t>
  </si>
  <si>
    <t>contact@fermegaia.nc</t>
  </si>
  <si>
    <t>OUI (sur les étiquettes des pots + certifications plastifiées sur les cagettes de légumes pour le marché de Ducos)</t>
  </si>
  <si>
    <t>Natutalia, Biomonde, Cheval Distribution, petit commerce de Paita, divers comités d'entreprise, marché de Ducos le samedi matin, sur place à la ferme lors des formations apicoles, bientôt au Hyper U de Paita</t>
  </si>
  <si>
    <t>BPPV-122023/322</t>
  </si>
  <si>
    <t>Severine et Fabien</t>
  </si>
  <si>
    <t xml:space="preserve">MAURICE </t>
  </si>
  <si>
    <t>William</t>
  </si>
  <si>
    <t>79 48 70</t>
  </si>
  <si>
    <t>mw.karamiel@gmail.com</t>
  </si>
  <si>
    <t>Marché de Koumac, jeudi du centre ville. Boulangerie Khun à Pouembout</t>
  </si>
  <si>
    <t xml:space="preserve">MEANDU POVEU </t>
  </si>
  <si>
    <t>Rolynda</t>
  </si>
  <si>
    <t>70 16 46</t>
  </si>
  <si>
    <t>BPTO-062022/282</t>
  </si>
  <si>
    <t>GEANT SSN</t>
  </si>
  <si>
    <t xml:space="preserve">MEES </t>
  </si>
  <si>
    <t>Michel</t>
  </si>
  <si>
    <t>CDC97 : Réactivation du label sous certaines conditions d'amélioration de l'outil de traçabilité</t>
  </si>
  <si>
    <t xml:space="preserve">MEINDU </t>
  </si>
  <si>
    <t>Marie-Antoinette</t>
  </si>
  <si>
    <t>79 06 38</t>
  </si>
  <si>
    <t>meindu.antoinette@live.fr</t>
  </si>
  <si>
    <t>BPPV-082022/289</t>
  </si>
  <si>
    <t>Aullène</t>
  </si>
  <si>
    <t>PPTH</t>
  </si>
  <si>
    <t>99 28 15</t>
  </si>
  <si>
    <t>BPPV-122025/362</t>
  </si>
  <si>
    <t>Gérard</t>
  </si>
  <si>
    <t>Marché de Ponérihouen</t>
  </si>
  <si>
    <t xml:space="preserve">MIRALLES </t>
  </si>
  <si>
    <t>Marc</t>
  </si>
  <si>
    <t>mpb.sanitaires@hotmail.fr</t>
  </si>
  <si>
    <t>La Foa : Magasin Emilie sur La Foa 
(infusion) ; Mobile La Foa (légumes) ; 
Magasin Le Pacifique à La Foa ; Distillerie 
de Boulouparis ; Tatie Rose ; Cantines 
scolaires (Internat de La Foa et Bourail)
Nouméa : Chaoba Boutique ; My 
primeur ; Les paniers de Liana (4km, 
derrière Hortical) ; Prolinéa ; Le tablier 
blanc ; Api Diffusion ; Veggies (Païta) ; 
Marlin Bleu ; Chez Minou ; Aquavena ; La 
Niçoise ; Boko ; Cheval Distribution 
(compost, infusion) ; Yorita (marché 
Moselle) ; resto divers (Bout du monde, 
La Chaumière, Texas Grill, Ô p’tit café) ; 
Naturalia ; Biomonde</t>
  </si>
  <si>
    <t>BPPV-082022/290</t>
  </si>
  <si>
    <t xml:space="preserve">MOASADI </t>
  </si>
  <si>
    <t>Patrice</t>
  </si>
  <si>
    <t>52 77 26</t>
  </si>
  <si>
    <t xml:space="preserve">MOGLIA </t>
  </si>
  <si>
    <t>08/2024 : arrêt de l'activité en bio, suspension validé par CDC90</t>
  </si>
  <si>
    <t xml:space="preserve">MONART NAPOLEON </t>
  </si>
  <si>
    <t>Enric Cathy</t>
  </si>
  <si>
    <t>08/2024 : suspension du label par CDC 90 arrêt de l'activité en bio</t>
  </si>
  <si>
    <t xml:space="preserve">MONTO </t>
  </si>
  <si>
    <t>Séraphin</t>
  </si>
  <si>
    <t>Emile</t>
  </si>
  <si>
    <t>Elisabeth</t>
  </si>
  <si>
    <t xml:space="preserve">MOTA </t>
  </si>
  <si>
    <t>Cassio</t>
  </si>
  <si>
    <t>BPPV-082022/291</t>
  </si>
  <si>
    <t xml:space="preserve">MOURINET  </t>
  </si>
  <si>
    <t>Myldrène</t>
  </si>
  <si>
    <t>Parcelle 6 (mandariniers) : en conversion jusqu'en 06/2026</t>
  </si>
  <si>
    <t>mourinetfamily@lagoon.nc</t>
  </si>
  <si>
    <t>BPPV-082022/291(bis)</t>
  </si>
  <si>
    <t xml:space="preserve">74 19 39 </t>
  </si>
  <si>
    <t xml:space="preserve">NAOUNA </t>
  </si>
  <si>
    <t>Marie-Bernadette</t>
  </si>
  <si>
    <t>94 97 60</t>
  </si>
  <si>
    <t xml:space="preserve">NAQELECA </t>
  </si>
  <si>
    <t>Semi</t>
  </si>
  <si>
    <t>Naturalia, Biomonde</t>
  </si>
  <si>
    <t xml:space="preserve">NATERE </t>
  </si>
  <si>
    <t>Pascal</t>
  </si>
  <si>
    <t xml:space="preserve">NEMIA </t>
  </si>
  <si>
    <t>Wigno</t>
  </si>
  <si>
    <t>97 89 23</t>
  </si>
  <si>
    <t>BPAPI-082024/329</t>
  </si>
  <si>
    <t>NGAZOHNI</t>
  </si>
  <si>
    <t>Leslie</t>
  </si>
  <si>
    <t>84 06 25</t>
  </si>
  <si>
    <t>roumanymiel@gmail.com</t>
  </si>
  <si>
    <t xml:space="preserve">NGUYEN VAN DAM </t>
  </si>
  <si>
    <t>Nadège</t>
  </si>
  <si>
    <t>81 97 62</t>
  </si>
  <si>
    <t>nady.1969@hotmail.com</t>
  </si>
  <si>
    <t xml:space="preserve">NOEL </t>
  </si>
  <si>
    <t>CDC95 : ajout d'une nouvelle parcelle validé</t>
  </si>
  <si>
    <t>pnoel988@gmail.com</t>
  </si>
  <si>
    <t xml:space="preserve">OGHINO </t>
  </si>
  <si>
    <t>Pierrick</t>
  </si>
  <si>
    <t xml:space="preserve">Production animale </t>
  </si>
  <si>
    <t>77 90 43</t>
  </si>
  <si>
    <t>pierrick.oghino@gmail.com</t>
  </si>
  <si>
    <t xml:space="preserve">ORCAN </t>
  </si>
  <si>
    <t>Sonia</t>
  </si>
  <si>
    <t>70 75 47</t>
  </si>
  <si>
    <t>s.dubois1978@gmail.com</t>
  </si>
  <si>
    <t>BPTO-052022/275</t>
  </si>
  <si>
    <t xml:space="preserve">PAGENAUD </t>
  </si>
  <si>
    <t>Yohann</t>
  </si>
  <si>
    <t xml:space="preserve">PELCERF </t>
  </si>
  <si>
    <t xml:space="preserve">BPPV-102024/339 </t>
  </si>
  <si>
    <t xml:space="preserve">PERSAN </t>
  </si>
  <si>
    <t>BPTO-042025/345</t>
  </si>
  <si>
    <t>75 91 45</t>
  </si>
  <si>
    <t>persg@hotmail.fr</t>
  </si>
  <si>
    <t xml:space="preserve">PEU </t>
  </si>
  <si>
    <t>Catherine Kumié</t>
  </si>
  <si>
    <t>71 04 84</t>
  </si>
  <si>
    <t xml:space="preserve">PIME </t>
  </si>
  <si>
    <t>Danielle</t>
  </si>
  <si>
    <t>86 15 81</t>
  </si>
  <si>
    <t>UCPA de Maré</t>
  </si>
  <si>
    <t xml:space="preserve">PINERO </t>
  </si>
  <si>
    <t>Bastien</t>
  </si>
  <si>
    <t>08/2024 : suspension du label par CDC 90 départ de NC</t>
  </si>
  <si>
    <t>BPPV-082023/319</t>
  </si>
  <si>
    <t>Le Petite Boulangerie</t>
  </si>
  <si>
    <t xml:space="preserve">PINEUX-RIEUSSET </t>
  </si>
  <si>
    <t>Jonathan</t>
  </si>
  <si>
    <t>80 71 07</t>
  </si>
  <si>
    <t>laptiteboulangerienc@gmail.com</t>
  </si>
  <si>
    <t xml:space="preserve">POADOUY </t>
  </si>
  <si>
    <t>Robert</t>
  </si>
  <si>
    <t>96 59 06</t>
  </si>
  <si>
    <t>BPPV-122025/361</t>
  </si>
  <si>
    <t>POEDA</t>
  </si>
  <si>
    <t>Chez Julien Pascal en gousses vertes</t>
  </si>
  <si>
    <t>BPPV-072022/287</t>
  </si>
  <si>
    <t xml:space="preserve">POIGONE </t>
  </si>
  <si>
    <t>Victoria</t>
  </si>
  <si>
    <t xml:space="preserve">CDC91 : retrait du maraichage du label </t>
  </si>
  <si>
    <t>96 08 88</t>
  </si>
  <si>
    <t>poigone@icloud.com</t>
  </si>
  <si>
    <t>Bouche à oreille. Koné Pouembout</t>
  </si>
  <si>
    <t>BPPV-072022/287 (bis)</t>
  </si>
  <si>
    <t xml:space="preserve">POINRIN-HIBOU </t>
  </si>
  <si>
    <t>Solange</t>
  </si>
  <si>
    <t xml:space="preserve">POINRIN-NAOUNA </t>
  </si>
  <si>
    <t>Jean-Yves</t>
  </si>
  <si>
    <t xml:space="preserve">PONDATA </t>
  </si>
  <si>
    <t>Auguste</t>
  </si>
  <si>
    <t xml:space="preserve">POUROUORO </t>
  </si>
  <si>
    <t xml:space="preserve">POUYE </t>
  </si>
  <si>
    <t>Jean</t>
  </si>
  <si>
    <t>78 74 34</t>
  </si>
  <si>
    <t>jeanpouye39@gmail.com</t>
  </si>
  <si>
    <t>BPAPI-032016/089</t>
  </si>
  <si>
    <t xml:space="preserve">PRAOM </t>
  </si>
  <si>
    <t>BPPV-022023/303</t>
  </si>
  <si>
    <t xml:space="preserve">PRODHOMME </t>
  </si>
  <si>
    <t>Antoine</t>
  </si>
  <si>
    <t>53 63 92</t>
  </si>
  <si>
    <t>antoine.prodhomme.15@gmail.com</t>
  </si>
  <si>
    <t>ca dépend, sinon cageot de couleur</t>
  </si>
  <si>
    <t>Ca dépend</t>
  </si>
  <si>
    <t>BioMonde Nouméa, veggies, SCIE Nouméa, Niaoulis Voh</t>
  </si>
  <si>
    <t xml:space="preserve">PUJAPUJANE </t>
  </si>
  <si>
    <t>Dolorès</t>
  </si>
  <si>
    <t>74 65 66</t>
  </si>
  <si>
    <t>bodmer.dolores@gmail.com</t>
  </si>
  <si>
    <t>Cageot bio et etiquette</t>
  </si>
  <si>
    <t>Marché Poya, Koné Koumac client COOP1. Bord de route Poya. Cageot Bio étiquette</t>
  </si>
  <si>
    <t>BPPV-082025/349</t>
  </si>
  <si>
    <t>QAEZE</t>
  </si>
  <si>
    <t>hnaxulu@gmail.com</t>
  </si>
  <si>
    <t xml:space="preserve">QALUE </t>
  </si>
  <si>
    <t>Jeannette</t>
  </si>
  <si>
    <t xml:space="preserve">RATTO-MOYSAN </t>
  </si>
  <si>
    <t>Amélie</t>
  </si>
  <si>
    <t>BPPV-122022/299</t>
  </si>
  <si>
    <t xml:space="preserve">RAVILLON </t>
  </si>
  <si>
    <t>Hermann</t>
  </si>
  <si>
    <t xml:space="preserve">77 54 74 </t>
  </si>
  <si>
    <t>ravillon@me.com</t>
  </si>
  <si>
    <t xml:space="preserve">REBATEL </t>
  </si>
  <si>
    <t>79 57 59</t>
  </si>
  <si>
    <t>chouette.agrumes@gmail.com</t>
  </si>
  <si>
    <t>Biomonde et Jean-Pierre and Co</t>
  </si>
  <si>
    <t>BPPV-082024/335</t>
  </si>
  <si>
    <t>ROINE</t>
  </si>
  <si>
    <t>Arlette</t>
  </si>
  <si>
    <t>BPPV-122025/360</t>
  </si>
  <si>
    <t>Adèle</t>
  </si>
  <si>
    <t>Foires de Nouméa et Iles. Marché de Ténan</t>
  </si>
  <si>
    <t xml:space="preserve">ROKUAD </t>
  </si>
  <si>
    <t>Lues</t>
  </si>
  <si>
    <t>92 41 82</t>
  </si>
  <si>
    <t xml:space="preserve">ROLLAND </t>
  </si>
  <si>
    <t>José</t>
  </si>
  <si>
    <t>77 59 30</t>
  </si>
  <si>
    <t>rollandjose@lagoon.nc</t>
  </si>
  <si>
    <t>BPPV-092025/353</t>
  </si>
  <si>
    <t>Viens on sème</t>
  </si>
  <si>
    <t>ROUSSELOT</t>
  </si>
  <si>
    <t>BPPV-072022/283</t>
  </si>
  <si>
    <t>AGRIBLUE</t>
  </si>
  <si>
    <t>ROYERES</t>
  </si>
  <si>
    <t>Carmen</t>
  </si>
  <si>
    <t>agriblue@aquablue.nc</t>
  </si>
  <si>
    <t>oui, étiquette sur cageot</t>
  </si>
  <si>
    <t>oui sur filetset barquettes.</t>
  </si>
  <si>
    <t>COOP1, Paniers BIo particuliers sur Poya. Produits identifiés directement par le producteur. Installation de meubles à Auchan.</t>
  </si>
  <si>
    <t xml:space="preserve">SALO </t>
  </si>
  <si>
    <t>Charles</t>
  </si>
  <si>
    <t>73 34 72</t>
  </si>
  <si>
    <t xml:space="preserve">SANSONI </t>
  </si>
  <si>
    <t>Mickaël</t>
  </si>
  <si>
    <t>87 04 71</t>
  </si>
  <si>
    <t>mickael.sansoni@gmail.com</t>
  </si>
  <si>
    <t xml:space="preserve">SAUNAL </t>
  </si>
  <si>
    <t>bancouliers@canl.nc</t>
  </si>
  <si>
    <t xml:space="preserve">SOUQUE </t>
  </si>
  <si>
    <t>Jean-Marc</t>
  </si>
  <si>
    <t>jm_souque@hotmail.com</t>
  </si>
  <si>
    <t xml:space="preserve">SOURY-LAVERNE </t>
  </si>
  <si>
    <t>Franck</t>
  </si>
  <si>
    <t>79 59 63</t>
  </si>
  <si>
    <t>franck.scapassion@gmail.com</t>
  </si>
  <si>
    <t xml:space="preserve">TAINE </t>
  </si>
  <si>
    <t>Bernard</t>
  </si>
  <si>
    <t>christine.waikata@gmail.com</t>
  </si>
  <si>
    <t xml:space="preserve">TAUA </t>
  </si>
  <si>
    <t>Nicolas</t>
  </si>
  <si>
    <t>71 84 83</t>
  </si>
  <si>
    <t>nikko.taua@gmail.com</t>
  </si>
  <si>
    <t>BPPV-082023/320</t>
  </si>
  <si>
    <t xml:space="preserve">THIATOATA </t>
  </si>
  <si>
    <t>Gilles</t>
  </si>
  <si>
    <t>94 33 91</t>
  </si>
  <si>
    <t>BioMonde, marché de ouegoa, marché de Poya</t>
  </si>
  <si>
    <t xml:space="preserve">TIORAMA </t>
  </si>
  <si>
    <t>Paulette / Colette</t>
  </si>
  <si>
    <t>CDC95 : mise en jachère d'une zone de la parcelle labellisée pendant 3 ans à cause de graines traitées non lavées + attention production parallèle avec parcelle personnelle non visitée pour le moment</t>
  </si>
  <si>
    <t>95 39 34</t>
  </si>
  <si>
    <t>Biomonde</t>
  </si>
  <si>
    <t>BPPV-082024/331</t>
  </si>
  <si>
    <t>TOLUFO</t>
  </si>
  <si>
    <t>Eutélio et Natacha</t>
  </si>
  <si>
    <t>85 78 55</t>
  </si>
  <si>
    <t>tolufonatacha@gmail.com</t>
  </si>
  <si>
    <t>BPPV-102025/356</t>
  </si>
  <si>
    <t>TOTO</t>
  </si>
  <si>
    <t>Waheo</t>
  </si>
  <si>
    <t>LMV</t>
  </si>
  <si>
    <t>La maison de la vanille</t>
  </si>
  <si>
    <t>BPPV-062022/278</t>
  </si>
  <si>
    <t xml:space="preserve">TROHMAE </t>
  </si>
  <si>
    <t>Saoulo</t>
  </si>
  <si>
    <t>85 49 13</t>
  </si>
  <si>
    <t>famillekolopi@gmail.com</t>
  </si>
  <si>
    <t xml:space="preserve">TYDADA </t>
  </si>
  <si>
    <t>Steeve</t>
  </si>
  <si>
    <t xml:space="preserve">54 92 24 </t>
  </si>
  <si>
    <t>steeve.tydada@sfr.fr</t>
  </si>
  <si>
    <t>BPPV-122023/323</t>
  </si>
  <si>
    <t>ECOPRODUCTION</t>
  </si>
  <si>
    <t>Le petit jardin bio de quai monto SARL</t>
  </si>
  <si>
    <t xml:space="preserve">UEDRE </t>
  </si>
  <si>
    <t>Billy</t>
  </si>
  <si>
    <t>08/2024 : injoignable pour fixer inspection intermédiaire</t>
  </si>
  <si>
    <t xml:space="preserve">UKANE </t>
  </si>
  <si>
    <t>BPPV-072021/237 (ter)</t>
  </si>
  <si>
    <t>08/2024 : suspension du label, mise en conversion car intrant interdit : 1 an sans label + 2 ans EN CONVERSION</t>
  </si>
  <si>
    <t>94 26 65</t>
  </si>
  <si>
    <t>ukane.rene@gmail.com</t>
  </si>
  <si>
    <t>08/2024 : mise en jachère de la parcelle bananier</t>
  </si>
  <si>
    <t>Malcom</t>
  </si>
  <si>
    <t>CDC94 : Prorogation acceptée</t>
  </si>
  <si>
    <t>90 84 11</t>
  </si>
  <si>
    <t xml:space="preserve">VERDEJA </t>
  </si>
  <si>
    <t>Tom</t>
  </si>
  <si>
    <t>Garantie en garanti envoyée / BPPV envoyés pour l'ensemble cultures 07/11/2022</t>
  </si>
  <si>
    <t>BPPV-102023/321</t>
  </si>
  <si>
    <t xml:space="preserve">VERMOTE </t>
  </si>
  <si>
    <t>77 77 66</t>
  </si>
  <si>
    <t>vermote@tropik.nc</t>
  </si>
  <si>
    <t>Epicerie du Vallon dore</t>
  </si>
  <si>
    <t>BPPV-10/2024/340</t>
  </si>
  <si>
    <t>SCA ERIAXIS</t>
  </si>
  <si>
    <t>VILLEGENTE</t>
  </si>
  <si>
    <t>Jean-Jacques</t>
  </si>
  <si>
    <t>eriaxis@gmail.com</t>
  </si>
  <si>
    <t>AGRI HNWES</t>
  </si>
  <si>
    <t xml:space="preserve">WACAPO </t>
  </si>
  <si>
    <t>96 42 36</t>
  </si>
  <si>
    <t>renewacapo@gmail.com</t>
  </si>
  <si>
    <t>SAS Vanilles des îles loyauté</t>
  </si>
  <si>
    <t xml:space="preserve">WADRIAKO </t>
  </si>
  <si>
    <t>82 58 75</t>
  </si>
  <si>
    <t>vdil@cofina.nc</t>
  </si>
  <si>
    <t>BPPV-122022/300</t>
  </si>
  <si>
    <t xml:space="preserve">WAHAGA </t>
  </si>
  <si>
    <t>Treil</t>
  </si>
  <si>
    <t>52 35 52</t>
  </si>
  <si>
    <t>treil.wahaga@gmail.com</t>
  </si>
  <si>
    <t>BPTO-122022/301</t>
  </si>
  <si>
    <t xml:space="preserve">WAHETRA </t>
  </si>
  <si>
    <t>92 20 44</t>
  </si>
  <si>
    <t>BPPV-122012/046</t>
  </si>
  <si>
    <t xml:space="preserve">WAHNYAMALLA  </t>
  </si>
  <si>
    <t>Denise Dreunë</t>
  </si>
  <si>
    <t>BPPV-062025/346</t>
  </si>
  <si>
    <t>WAICANE</t>
  </si>
  <si>
    <t>waicanesuzanne141@gmail.com</t>
  </si>
  <si>
    <t>BPPV-062025/347</t>
  </si>
  <si>
    <t>Synji</t>
  </si>
  <si>
    <t>waicanearis@gmail.com</t>
  </si>
  <si>
    <t xml:space="preserve">WAIMADRA </t>
  </si>
  <si>
    <t>71 65 24</t>
  </si>
  <si>
    <t>BPPV-102022/297</t>
  </si>
  <si>
    <t xml:space="preserve">WALEWENE </t>
  </si>
  <si>
    <t>Upinue</t>
  </si>
  <si>
    <t>BPAPI-102025/352</t>
  </si>
  <si>
    <t>Rucher de Wawetoza</t>
  </si>
  <si>
    <t>WAMALO</t>
  </si>
  <si>
    <t>Charlotte</t>
  </si>
  <si>
    <t>charlotte.wamalo@gmail.com</t>
  </si>
  <si>
    <t xml:space="preserve">WANGANE </t>
  </si>
  <si>
    <t>Pierre-Benoît</t>
  </si>
  <si>
    <t>piryvd@gmail.com</t>
  </si>
  <si>
    <t xml:space="preserve">WASHETINE </t>
  </si>
  <si>
    <t>Théophile</t>
  </si>
  <si>
    <t>72 40 49</t>
  </si>
  <si>
    <t>Régine</t>
  </si>
  <si>
    <t>96.92.29</t>
  </si>
  <si>
    <t>washetinekai@gmail.com</t>
  </si>
  <si>
    <t>Raynald</t>
  </si>
  <si>
    <t>BPTO-052022/276</t>
  </si>
  <si>
    <t>93 34 94</t>
  </si>
  <si>
    <t>raynaldwashetine@yahoo.fr</t>
  </si>
  <si>
    <t>J.PASCAL</t>
  </si>
  <si>
    <t xml:space="preserve">WATURU </t>
  </si>
  <si>
    <t>Julia</t>
  </si>
  <si>
    <t xml:space="preserve">WAYENECE </t>
  </si>
  <si>
    <t>52 43 09</t>
  </si>
  <si>
    <t>LMV et Grossistes</t>
  </si>
  <si>
    <t xml:space="preserve">WEJIN </t>
  </si>
  <si>
    <t>Eva</t>
  </si>
  <si>
    <t>98 55 71</t>
  </si>
  <si>
    <t xml:space="preserve">WEMA </t>
  </si>
  <si>
    <t>Jean-Paul</t>
  </si>
  <si>
    <t xml:space="preserve">ADJOUHGNIOPE  </t>
  </si>
  <si>
    <t>Jacques</t>
  </si>
  <si>
    <t xml:space="preserve">AFCHAIN </t>
  </si>
  <si>
    <t xml:space="preserve">ALANE </t>
  </si>
  <si>
    <t>Pelagie</t>
  </si>
  <si>
    <t xml:space="preserve">ARDIMANNI </t>
  </si>
  <si>
    <t xml:space="preserve">BAUDONNEL </t>
  </si>
  <si>
    <t xml:space="preserve">Productions Animales </t>
  </si>
  <si>
    <t>BPPV-072022/283(bis)</t>
  </si>
  <si>
    <t xml:space="preserve">BENARDEAU </t>
  </si>
  <si>
    <t>Isabelle</t>
  </si>
  <si>
    <t>Jacob</t>
  </si>
  <si>
    <t xml:space="preserve">BICIW </t>
  </si>
  <si>
    <t>Simon</t>
  </si>
  <si>
    <t xml:space="preserve">BOEHE </t>
  </si>
  <si>
    <t>Jeremy</t>
  </si>
  <si>
    <t>Francois</t>
  </si>
  <si>
    <t xml:space="preserve">BROUDISSOU </t>
  </si>
  <si>
    <t xml:space="preserve">BRUYERE </t>
  </si>
  <si>
    <t>Bertrand</t>
  </si>
  <si>
    <t xml:space="preserve">CAPELLE </t>
  </si>
  <si>
    <t>Sandra</t>
  </si>
  <si>
    <t>Elisa</t>
  </si>
  <si>
    <t>François</t>
  </si>
  <si>
    <t>Savina</t>
  </si>
  <si>
    <t>Xavier</t>
  </si>
  <si>
    <t xml:space="preserve">DAYE </t>
  </si>
  <si>
    <t>Glenda</t>
  </si>
  <si>
    <t>Thibault</t>
  </si>
  <si>
    <t>Josiane</t>
  </si>
  <si>
    <t>Georgy</t>
  </si>
  <si>
    <t>Sera</t>
  </si>
  <si>
    <t xml:space="preserve">FENOGLIO </t>
  </si>
  <si>
    <t>Raffaele</t>
  </si>
  <si>
    <t>Clémentine</t>
  </si>
  <si>
    <t xml:space="preserve">GALLOIS </t>
  </si>
  <si>
    <t>Myriam</t>
  </si>
  <si>
    <t xml:space="preserve">GARCIA </t>
  </si>
  <si>
    <t>Valérie</t>
  </si>
  <si>
    <t>Evelyne</t>
  </si>
  <si>
    <t>Philomene</t>
  </si>
  <si>
    <t>Angele</t>
  </si>
  <si>
    <t xml:space="preserve">GRONDIN </t>
  </si>
  <si>
    <t>Scholastique</t>
  </si>
  <si>
    <t>Athanase</t>
  </si>
  <si>
    <t>Samuel</t>
  </si>
  <si>
    <t xml:space="preserve">JALLET </t>
  </si>
  <si>
    <t>Jean-Franck</t>
  </si>
  <si>
    <t>Chantal</t>
  </si>
  <si>
    <t xml:space="preserve">LESTAGE </t>
  </si>
  <si>
    <t>Nathalie</t>
  </si>
  <si>
    <t>Hélène</t>
  </si>
  <si>
    <t xml:space="preserve">MAKAMBILA </t>
  </si>
  <si>
    <t>Monique</t>
  </si>
  <si>
    <t>Madeleine</t>
  </si>
  <si>
    <t>Vaimoana</t>
  </si>
  <si>
    <t xml:space="preserve">MERLE </t>
  </si>
  <si>
    <t>Amédé</t>
  </si>
  <si>
    <t>Alphonse</t>
  </si>
  <si>
    <t>Odile</t>
  </si>
  <si>
    <t>Pascaline</t>
  </si>
  <si>
    <t xml:space="preserve">NEIMBO </t>
  </si>
  <si>
    <t>Joackim</t>
  </si>
  <si>
    <t xml:space="preserve">NONNARO </t>
  </si>
  <si>
    <t>Nazaire</t>
  </si>
  <si>
    <t xml:space="preserve">OUTCHAOU </t>
  </si>
  <si>
    <t xml:space="preserve">OVERE </t>
  </si>
  <si>
    <t>Léopold</t>
  </si>
  <si>
    <t xml:space="preserve">PALENE </t>
  </si>
  <si>
    <t>John</t>
  </si>
  <si>
    <t xml:space="preserve">PASSIL </t>
  </si>
  <si>
    <t>Zana</t>
  </si>
  <si>
    <t xml:space="preserve">PERENYOU </t>
  </si>
  <si>
    <t>Henriette</t>
  </si>
  <si>
    <t>Manoua</t>
  </si>
  <si>
    <t xml:space="preserve">PIJCKE </t>
  </si>
  <si>
    <t>Liliane</t>
  </si>
  <si>
    <t xml:space="preserve">PLAQUET </t>
  </si>
  <si>
    <t>Sébastien</t>
  </si>
  <si>
    <t xml:space="preserve">POINRIN HIBOU </t>
  </si>
  <si>
    <t xml:space="preserve">POINRIN NAOUNA </t>
  </si>
  <si>
    <t>Francis</t>
  </si>
  <si>
    <t xml:space="preserve">RAUFAUORE </t>
  </si>
  <si>
    <t>Manorii</t>
  </si>
  <si>
    <t xml:space="preserve">ROBINSON </t>
  </si>
  <si>
    <t>Jack</t>
  </si>
  <si>
    <t xml:space="preserve">ROUSSEAU </t>
  </si>
  <si>
    <t xml:space="preserve">RUONE </t>
  </si>
  <si>
    <t>Joseph</t>
  </si>
  <si>
    <t xml:space="preserve">SAIHULIWA </t>
  </si>
  <si>
    <t>Victor</t>
  </si>
  <si>
    <t xml:space="preserve">SCIAMARELLA </t>
  </si>
  <si>
    <t>Angiolina</t>
  </si>
  <si>
    <t xml:space="preserve">SOURY-LAVERGNE </t>
  </si>
  <si>
    <t xml:space="preserve">TEIN-BOANOU </t>
  </si>
  <si>
    <t xml:space="preserve">THIAMEA </t>
  </si>
  <si>
    <t>Joel</t>
  </si>
  <si>
    <t>VOISIN JOE</t>
  </si>
  <si>
    <t xml:space="preserve">WADEHNANE </t>
  </si>
  <si>
    <t xml:space="preserve">WAETHEANE </t>
  </si>
  <si>
    <t xml:space="preserve">WAHMETU </t>
  </si>
  <si>
    <t xml:space="preserve">WAIEMENE </t>
  </si>
  <si>
    <t>Anne</t>
  </si>
  <si>
    <t xml:space="preserve">WAMEJO </t>
  </si>
  <si>
    <t xml:space="preserve">WAREKAICANE </t>
  </si>
  <si>
    <t>Rock</t>
  </si>
  <si>
    <t>Ignace</t>
  </si>
  <si>
    <t xml:space="preserve">WASSO </t>
  </si>
  <si>
    <t>Qagei</t>
  </si>
  <si>
    <t xml:space="preserve">WETEWEA </t>
  </si>
  <si>
    <t>Nassaie</t>
  </si>
  <si>
    <t>WILHELM</t>
  </si>
  <si>
    <t>Rémy</t>
  </si>
  <si>
    <t xml:space="preserve">WILHELM </t>
  </si>
  <si>
    <t>zone</t>
  </si>
  <si>
    <t>PIL</t>
  </si>
  <si>
    <t xml:space="preserve">PN </t>
  </si>
  <si>
    <t>PS</t>
  </si>
  <si>
    <t>Vanilles vertes</t>
  </si>
  <si>
    <t>Marché de Maré</t>
  </si>
  <si>
    <t>Oui et non</t>
  </si>
  <si>
    <t>borekaoupatricia@gmail.com</t>
  </si>
  <si>
    <t>Fruitiers</t>
  </si>
  <si>
    <t>Tubercules</t>
  </si>
  <si>
    <t>Maraichages</t>
  </si>
  <si>
    <t>Non (revendeur non bio)</t>
  </si>
  <si>
    <t>Marché de Houaïlou, Tribu de Ba, Marché rural au CCT</t>
  </si>
  <si>
    <t>Boko, Veggies, atelier du glacier</t>
  </si>
  <si>
    <t>Wakechaa</t>
  </si>
  <si>
    <t>Oui et Non</t>
  </si>
  <si>
    <t>Biomonde, Tendea, Magenta, Magasins chinois, Hyper U Paita</t>
  </si>
  <si>
    <t>SIU</t>
  </si>
  <si>
    <t>Jean-Marcel</t>
  </si>
  <si>
    <t>champispouss@gmail.com</t>
  </si>
  <si>
    <t>BPPV-022026/364</t>
  </si>
  <si>
    <t>BPPV-022026/365</t>
  </si>
  <si>
    <t>BPPA-022026/366</t>
  </si>
  <si>
    <t>SCA STANOE</t>
  </si>
  <si>
    <t>Leu - SZOPA</t>
  </si>
  <si>
    <t>Justine - Jérémy</t>
  </si>
  <si>
    <t>84 31 40</t>
  </si>
  <si>
    <t>justineleu87@gmail.com</t>
  </si>
  <si>
    <t xml:space="preserve">FOGLIANI  </t>
  </si>
  <si>
    <t xml:space="preserve">CATOPOULOU </t>
  </si>
  <si>
    <t xml:space="preserve">CORRAL </t>
  </si>
  <si>
    <t xml:space="preserve">DE CLERQ </t>
  </si>
  <si>
    <t xml:space="preserve">DE SOLA </t>
  </si>
  <si>
    <t xml:space="preserve">DIAKE </t>
  </si>
  <si>
    <t xml:space="preserve">DJAIEREU </t>
  </si>
  <si>
    <t xml:space="preserve">DROIXHE </t>
  </si>
  <si>
    <t xml:space="preserve">EURIMINDIA </t>
  </si>
  <si>
    <t xml:space="preserve">FLOUHR </t>
  </si>
  <si>
    <t xml:space="preserve">FLOURH </t>
  </si>
  <si>
    <t xml:space="preserve">GOROHOUNA </t>
  </si>
  <si>
    <t xml:space="preserve">GOROMOTO </t>
  </si>
  <si>
    <t xml:space="preserve">HNAWEONGO </t>
  </si>
  <si>
    <t xml:space="preserve">HNAWEONGO WANUJO </t>
  </si>
  <si>
    <t xml:space="preserve">HOARAU </t>
  </si>
  <si>
    <t xml:space="preserve">HUGUET </t>
  </si>
  <si>
    <t xml:space="preserve">IHAGE </t>
  </si>
  <si>
    <t xml:space="preserve">IOANE </t>
  </si>
  <si>
    <t xml:space="preserve">KOUREVI </t>
  </si>
  <si>
    <t xml:space="preserve">LE BORGNE </t>
  </si>
  <si>
    <t xml:space="preserve">LO KING TCHING </t>
  </si>
  <si>
    <t xml:space="preserve">LOLOPO </t>
  </si>
  <si>
    <t xml:space="preserve">MALOUMA </t>
  </si>
  <si>
    <t xml:space="preserve">MEANDU-POVEU </t>
  </si>
  <si>
    <t>Démission 2024</t>
  </si>
  <si>
    <t>Démission 2025</t>
  </si>
  <si>
    <t>Fusion avec le label initial</t>
  </si>
  <si>
    <t>fusion avec label initial PV, fin de conversion</t>
  </si>
  <si>
    <t>BPAPI-032026/367</t>
  </si>
  <si>
    <t>Marché de La Foa, Restaurants Nouméa, Entourage</t>
  </si>
  <si>
    <t>Biomonde, Naturalia, Boko, Epicerie de Poé, Le petit café</t>
  </si>
  <si>
    <t>50 23 70</t>
  </si>
  <si>
    <t>Pas tous</t>
  </si>
  <si>
    <t>"La Vanilleraie de Jean" Maré</t>
  </si>
  <si>
    <t>BUGEON / LOBATO</t>
  </si>
  <si>
    <t>Benoît / Delphine</t>
  </si>
  <si>
    <t>CH'API'CULTURE</t>
  </si>
  <si>
    <t>BPPV-032023/305 (bis)</t>
  </si>
  <si>
    <t>MON TIT’ COQ BIO / POPIPOULES BIO</t>
  </si>
  <si>
    <t>MON TIT’ COQ BIO</t>
  </si>
  <si>
    <t>Contacts des poducteurs ouverts aux échanges commerciaux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</si>
</sst>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;@"/>
    <numFmt numFmtId="165" formatCode="dddd&quot;, &quot;mmmm\ dd&quot;, &quot;yyyy"/>
    <numFmt numFmtId="166" formatCode="##&quot; &quot;00&quot; &quot;00"/>
  </numFmts>
  <fonts count="33"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Verdana"/>
      <family val="2"/>
    </font>
    <font>
      <b/>
      <sz val="18"/>
      <color indexed="17"/>
      <name val="Verdana"/>
      <family val="2"/>
    </font>
    <font>
      <strike/>
      <sz val="14"/>
      <color indexed="8"/>
      <name val="Verdana"/>
      <family val="2"/>
    </font>
    <font>
      <sz val="14"/>
      <name val="Verdana"/>
      <family val="2"/>
    </font>
    <font>
      <sz val="16"/>
      <color indexed="8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indexed="8"/>
      <name val="Calibri"/>
      <family val="2"/>
    </font>
    <font>
      <b/>
      <sz val="14"/>
      <color indexed="8"/>
      <name val="Verdana"/>
      <family val="2"/>
    </font>
    <font>
      <b/>
      <strike/>
      <sz val="14"/>
      <color indexed="8"/>
      <name val="Verdana"/>
      <family val="2"/>
    </font>
    <font>
      <b/>
      <sz val="14"/>
      <name val="Verdana"/>
      <family val="2"/>
    </font>
    <font>
      <sz val="14"/>
      <color rgb="FFFF0000"/>
      <name val="Verdana"/>
      <family val="2"/>
    </font>
    <font>
      <sz val="14"/>
      <color rgb="FF00B0F0"/>
      <name val="Verdana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8"/>
      <color indexed="8"/>
      <name val="Verdana"/>
      <family val="2"/>
    </font>
    <font>
      <u/>
      <sz val="8"/>
      <color theme="10"/>
      <name val="Calibri"/>
      <family val="2"/>
    </font>
    <font>
      <sz val="10"/>
      <color indexed="8"/>
      <name val="Calibri 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Verdana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3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34"/>
      </patternFill>
    </fill>
    <fill>
      <patternFill patternType="solid">
        <fgColor theme="0" tint="-0.34998626667073579"/>
        <bgColor indexed="51"/>
      </patternFill>
    </fill>
    <fill>
      <patternFill patternType="solid">
        <fgColor theme="0" tint="-0.34998626667073579"/>
        <bgColor indexed="49"/>
      </patternFill>
    </fill>
    <fill>
      <patternFill patternType="solid">
        <fgColor theme="0" tint="-0.34998626667073579"/>
        <bgColor indexed="25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rgb="FF00B0F0"/>
        <bgColor indexed="4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4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10" fillId="0" borderId="0" xfId="0" applyFont="1" applyAlignment="1">
      <alignment horizontal="right"/>
    </xf>
    <xf numFmtId="0" fontId="2" fillId="0" borderId="1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9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/>
    </xf>
    <xf numFmtId="0" fontId="10" fillId="10" borderId="1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7" fontId="2" fillId="10" borderId="1" xfId="0" applyNumberFormat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1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10" fillId="1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14" fontId="2" fillId="13" borderId="1" xfId="0" applyNumberFormat="1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>
      <alignment horizontal="center" vertical="center"/>
    </xf>
    <xf numFmtId="0" fontId="2" fillId="13" borderId="0" xfId="0" applyFont="1" applyFill="1"/>
    <xf numFmtId="0" fontId="11" fillId="13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14" fontId="2" fillId="15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top"/>
    </xf>
    <xf numFmtId="0" fontId="4" fillId="13" borderId="0" xfId="0" applyFont="1" applyFill="1"/>
    <xf numFmtId="0" fontId="10" fillId="13" borderId="1" xfId="0" applyFont="1" applyFill="1" applyBorder="1" applyAlignment="1">
      <alignment horizontal="right" vertical="top"/>
    </xf>
    <xf numFmtId="0" fontId="2" fillId="14" borderId="1" xfId="0" applyFont="1" applyFill="1" applyBorder="1" applyAlignment="1">
      <alignment vertical="top"/>
    </xf>
    <xf numFmtId="0" fontId="2" fillId="15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top"/>
    </xf>
    <xf numFmtId="14" fontId="2" fillId="15" borderId="1" xfId="0" applyNumberFormat="1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2" fillId="13" borderId="0" xfId="0" applyFont="1" applyFill="1" applyAlignment="1">
      <alignment vertical="top"/>
    </xf>
    <xf numFmtId="0" fontId="2" fillId="15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vertical="center"/>
    </xf>
    <xf numFmtId="0" fontId="2" fillId="17" borderId="1" xfId="0" applyFont="1" applyFill="1" applyBorder="1" applyAlignment="1">
      <alignment horizontal="center" vertical="center"/>
    </xf>
    <xf numFmtId="17" fontId="2" fillId="13" borderId="1" xfId="0" applyNumberFormat="1" applyFont="1" applyFill="1" applyBorder="1" applyAlignment="1">
      <alignment horizontal="center" vertical="center"/>
    </xf>
    <xf numFmtId="14" fontId="2" fillId="15" borderId="1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8" borderId="1" xfId="0" applyFont="1" applyFill="1" applyBorder="1" applyAlignment="1">
      <alignment horizontal="center" vertical="center"/>
    </xf>
    <xf numFmtId="14" fontId="5" fillId="15" borderId="1" xfId="0" applyNumberFormat="1" applyFont="1" applyFill="1" applyBorder="1" applyAlignment="1">
      <alignment horizontal="center" vertical="center"/>
    </xf>
    <xf numFmtId="17" fontId="5" fillId="13" borderId="1" xfId="0" applyNumberFormat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right"/>
    </xf>
    <xf numFmtId="0" fontId="5" fillId="13" borderId="1" xfId="0" applyFont="1" applyFill="1" applyBorder="1" applyAlignment="1">
      <alignment horizontal="center" vertical="center"/>
    </xf>
    <xf numFmtId="0" fontId="5" fillId="13" borderId="0" xfId="0" applyFont="1" applyFill="1"/>
    <xf numFmtId="14" fontId="2" fillId="19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horizontal="right" vertical="center"/>
    </xf>
    <xf numFmtId="0" fontId="13" fillId="13" borderId="1" xfId="0" applyFont="1" applyFill="1" applyBorder="1" applyAlignment="1">
      <alignment vertical="center"/>
    </xf>
    <xf numFmtId="0" fontId="2" fillId="13" borderId="0" xfId="0" applyFont="1" applyFill="1" applyAlignment="1">
      <alignment vertical="center"/>
    </xf>
    <xf numFmtId="0" fontId="11" fillId="13" borderId="1" xfId="0" applyFont="1" applyFill="1" applyBorder="1" applyAlignment="1">
      <alignment horizontal="right" vertical="center"/>
    </xf>
    <xf numFmtId="0" fontId="4" fillId="13" borderId="0" xfId="0" applyFont="1" applyFill="1" applyAlignment="1">
      <alignment vertical="center"/>
    </xf>
    <xf numFmtId="0" fontId="6" fillId="13" borderId="1" xfId="0" applyFont="1" applyFill="1" applyBorder="1" applyAlignment="1">
      <alignment horizontal="center" vertical="center" wrapText="1"/>
    </xf>
    <xf numFmtId="17" fontId="4" fillId="13" borderId="1" xfId="0" applyNumberFormat="1" applyFont="1" applyFill="1" applyBorder="1" applyAlignment="1">
      <alignment horizontal="center" vertical="center"/>
    </xf>
    <xf numFmtId="14" fontId="2" fillId="13" borderId="1" xfId="0" applyNumberFormat="1" applyFont="1" applyFill="1" applyBorder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0" fontId="2" fillId="16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right"/>
    </xf>
    <xf numFmtId="0" fontId="7" fillId="13" borderId="1" xfId="0" applyFont="1" applyFill="1" applyBorder="1" applyAlignment="1">
      <alignment vertical="center"/>
    </xf>
    <xf numFmtId="0" fontId="7" fillId="13" borderId="1" xfId="0" applyFont="1" applyFill="1" applyBorder="1" applyAlignment="1">
      <alignment horizontal="center" vertical="center"/>
    </xf>
    <xf numFmtId="14" fontId="7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vertical="center"/>
    </xf>
    <xf numFmtId="0" fontId="8" fillId="13" borderId="0" xfId="0" applyFont="1" applyFill="1"/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14" fontId="2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0" fontId="13" fillId="13" borderId="1" xfId="0" applyFont="1" applyFill="1" applyBorder="1"/>
    <xf numFmtId="0" fontId="2" fillId="9" borderId="1" xfId="0" applyFont="1" applyFill="1" applyBorder="1" applyAlignment="1">
      <alignment horizontal="center"/>
    </xf>
    <xf numFmtId="14" fontId="5" fillId="9" borderId="1" xfId="0" applyNumberFormat="1" applyFont="1" applyFill="1" applyBorder="1" applyAlignment="1">
      <alignment horizontal="center"/>
    </xf>
    <xf numFmtId="0" fontId="2" fillId="20" borderId="1" xfId="0" applyFont="1" applyFill="1" applyBorder="1"/>
    <xf numFmtId="0" fontId="14" fillId="0" borderId="1" xfId="0" applyFont="1" applyBorder="1"/>
    <xf numFmtId="0" fontId="10" fillId="22" borderId="1" xfId="0" applyFont="1" applyFill="1" applyBorder="1" applyAlignment="1">
      <alignment horizontal="right"/>
    </xf>
    <xf numFmtId="0" fontId="10" fillId="20" borderId="1" xfId="0" applyFont="1" applyFill="1" applyBorder="1" applyAlignment="1">
      <alignment horizontal="right"/>
    </xf>
    <xf numFmtId="0" fontId="2" fillId="20" borderId="0" xfId="0" applyFont="1" applyFill="1"/>
    <xf numFmtId="0" fontId="2" fillId="23" borderId="1" xfId="0" applyFont="1" applyFill="1" applyBorder="1" applyAlignment="1">
      <alignment vertical="center"/>
    </xf>
    <xf numFmtId="0" fontId="2" fillId="24" borderId="1" xfId="0" applyFont="1" applyFill="1" applyBorder="1" applyAlignment="1">
      <alignment horizontal="center" vertical="center"/>
    </xf>
    <xf numFmtId="14" fontId="2" fillId="23" borderId="1" xfId="0" applyNumberFormat="1" applyFont="1" applyFill="1" applyBorder="1" applyAlignment="1">
      <alignment horizontal="center" vertical="center"/>
    </xf>
    <xf numFmtId="17" fontId="2" fillId="20" borderId="1" xfId="0" applyNumberFormat="1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vertical="center"/>
    </xf>
    <xf numFmtId="14" fontId="2" fillId="20" borderId="1" xfId="0" applyNumberFormat="1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0" fontId="17" fillId="0" borderId="0" xfId="0" applyFont="1" applyAlignment="1">
      <alignment wrapText="1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" fontId="2" fillId="0" borderId="1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2" fillId="0" borderId="4" xfId="0" applyFont="1" applyBorder="1" applyAlignment="1">
      <alignment horizontal="right"/>
    </xf>
    <xf numFmtId="0" fontId="10" fillId="26" borderId="1" xfId="0" applyFont="1" applyFill="1" applyBorder="1" applyAlignment="1">
      <alignment horizontal="right"/>
    </xf>
    <xf numFmtId="0" fontId="10" fillId="26" borderId="1" xfId="0" applyFont="1" applyFill="1" applyBorder="1" applyAlignment="1">
      <alignment horizontal="left" vertical="center" wrapText="1"/>
    </xf>
    <xf numFmtId="14" fontId="10" fillId="26" borderId="1" xfId="0" applyNumberFormat="1" applyFont="1" applyFill="1" applyBorder="1" applyAlignment="1">
      <alignment horizontal="center" vertical="center"/>
    </xf>
    <xf numFmtId="0" fontId="10" fillId="26" borderId="1" xfId="0" applyFont="1" applyFill="1" applyBorder="1" applyAlignment="1">
      <alignment horizontal="center" vertical="center" wrapText="1"/>
    </xf>
    <xf numFmtId="0" fontId="2" fillId="26" borderId="0" xfId="0" applyFont="1" applyFill="1"/>
    <xf numFmtId="14" fontId="2" fillId="0" borderId="2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26" borderId="5" xfId="0" applyFont="1" applyFill="1" applyBorder="1" applyAlignment="1">
      <alignment horizontal="center" vertical="center" wrapText="1"/>
    </xf>
    <xf numFmtId="0" fontId="10" fillId="26" borderId="4" xfId="0" applyFont="1" applyFill="1" applyBorder="1" applyAlignment="1">
      <alignment horizontal="center" vertical="center"/>
    </xf>
    <xf numFmtId="0" fontId="10" fillId="26" borderId="3" xfId="0" applyFont="1" applyFill="1" applyBorder="1" applyAlignment="1">
      <alignment horizontal="center" vertical="center"/>
    </xf>
    <xf numFmtId="0" fontId="10" fillId="26" borderId="14" xfId="0" applyFont="1" applyFill="1" applyBorder="1" applyAlignment="1">
      <alignment horizontal="center" vertical="center"/>
    </xf>
    <xf numFmtId="0" fontId="10" fillId="26" borderId="15" xfId="0" applyFont="1" applyFill="1" applyBorder="1" applyAlignment="1">
      <alignment horizontal="center" vertical="center"/>
    </xf>
    <xf numFmtId="0" fontId="10" fillId="26" borderId="16" xfId="0" applyFont="1" applyFill="1" applyBorder="1" applyAlignment="1">
      <alignment horizontal="center" vertical="center"/>
    </xf>
    <xf numFmtId="0" fontId="10" fillId="26" borderId="13" xfId="0" applyFont="1" applyFill="1" applyBorder="1" applyAlignment="1">
      <alignment horizontal="center" vertical="center"/>
    </xf>
    <xf numFmtId="49" fontId="22" fillId="31" borderId="16" xfId="0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49" fontId="22" fillId="31" borderId="14" xfId="0" applyNumberFormat="1" applyFont="1" applyFill="1" applyBorder="1" applyAlignment="1">
      <alignment horizontal="center" vertical="center" wrapText="1"/>
    </xf>
    <xf numFmtId="49" fontId="22" fillId="27" borderId="17" xfId="0" applyNumberFormat="1" applyFont="1" applyFill="1" applyBorder="1" applyAlignment="1">
      <alignment horizontal="center" vertical="center" wrapText="1"/>
    </xf>
    <xf numFmtId="49" fontId="22" fillId="27" borderId="15" xfId="0" applyNumberFormat="1" applyFont="1" applyFill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 vertical="center" wrapText="1"/>
    </xf>
    <xf numFmtId="0" fontId="20" fillId="28" borderId="16" xfId="0" applyFont="1" applyFill="1" applyBorder="1" applyAlignment="1">
      <alignment horizontal="center" vertical="center" wrapText="1"/>
    </xf>
    <xf numFmtId="0" fontId="20" fillId="28" borderId="17" xfId="0" applyFont="1" applyFill="1" applyBorder="1" applyAlignment="1">
      <alignment horizontal="center" vertical="center"/>
    </xf>
    <xf numFmtId="0" fontId="20" fillId="28" borderId="15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20" fillId="28" borderId="18" xfId="0" applyFont="1" applyFill="1" applyBorder="1" applyAlignment="1">
      <alignment horizontal="center" vertical="center" wrapText="1"/>
    </xf>
    <xf numFmtId="0" fontId="22" fillId="10" borderId="19" xfId="0" applyFont="1" applyFill="1" applyBorder="1" applyAlignment="1">
      <alignment horizontal="center" vertical="center" wrapText="1"/>
    </xf>
    <xf numFmtId="49" fontId="22" fillId="29" borderId="15" xfId="0" applyNumberFormat="1" applyFont="1" applyFill="1" applyBorder="1" applyAlignment="1">
      <alignment horizontal="center" vertical="center" wrapText="1"/>
    </xf>
    <xf numFmtId="49" fontId="22" fillId="30" borderId="1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/>
    </xf>
    <xf numFmtId="14" fontId="10" fillId="26" borderId="1" xfId="0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vertical="center" wrapText="1"/>
    </xf>
    <xf numFmtId="0" fontId="16" fillId="0" borderId="1" xfId="3" applyFill="1" applyBorder="1" applyAlignment="1">
      <alignment vertical="center" wrapText="1"/>
    </xf>
    <xf numFmtId="14" fontId="1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/>
    </xf>
    <xf numFmtId="166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0" fillId="0" borderId="1" xfId="0" applyBorder="1"/>
    <xf numFmtId="0" fontId="10" fillId="0" borderId="2" xfId="0" applyFont="1" applyBorder="1" applyAlignment="1">
      <alignment horizontal="right"/>
    </xf>
    <xf numFmtId="14" fontId="19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5" xfId="0" applyNumberFormat="1" applyFont="1" applyBorder="1" applyAlignment="1">
      <alignment horizontal="right"/>
    </xf>
    <xf numFmtId="0" fontId="17" fillId="0" borderId="2" xfId="0" applyFont="1" applyBorder="1" applyAlignment="1">
      <alignment wrapText="1"/>
    </xf>
    <xf numFmtId="166" fontId="28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32" borderId="1" xfId="0" applyFont="1" applyFill="1" applyBorder="1" applyAlignment="1">
      <alignment horizontal="right"/>
    </xf>
    <xf numFmtId="14" fontId="19" fillId="32" borderId="1" xfId="0" applyNumberFormat="1" applyFont="1" applyFill="1" applyBorder="1" applyAlignment="1">
      <alignment horizontal="left"/>
    </xf>
    <xf numFmtId="0" fontId="2" fillId="32" borderId="1" xfId="0" applyFont="1" applyFill="1" applyBorder="1"/>
    <xf numFmtId="0" fontId="2" fillId="32" borderId="1" xfId="0" applyFont="1" applyFill="1" applyBorder="1" applyAlignment="1">
      <alignment horizontal="center"/>
    </xf>
    <xf numFmtId="14" fontId="2" fillId="32" borderId="1" xfId="0" applyNumberFormat="1" applyFont="1" applyFill="1" applyBorder="1" applyAlignment="1">
      <alignment horizontal="right"/>
    </xf>
    <xf numFmtId="14" fontId="2" fillId="32" borderId="4" xfId="0" applyNumberFormat="1" applyFont="1" applyFill="1" applyBorder="1" applyAlignment="1">
      <alignment horizontal="right"/>
    </xf>
    <xf numFmtId="0" fontId="17" fillId="32" borderId="1" xfId="0" applyFont="1" applyFill="1" applyBorder="1" applyAlignment="1">
      <alignment wrapText="1"/>
    </xf>
    <xf numFmtId="166" fontId="28" fillId="32" borderId="1" xfId="0" applyNumberFormat="1" applyFont="1" applyFill="1" applyBorder="1" applyAlignment="1">
      <alignment horizontal="center" vertical="center"/>
    </xf>
    <xf numFmtId="0" fontId="29" fillId="32" borderId="1" xfId="0" applyFont="1" applyFill="1" applyBorder="1" applyAlignment="1">
      <alignment vertical="center" wrapText="1"/>
    </xf>
    <xf numFmtId="0" fontId="26" fillId="32" borderId="1" xfId="0" applyFont="1" applyFill="1" applyBorder="1" applyAlignment="1">
      <alignment horizontal="center" vertical="center"/>
    </xf>
    <xf numFmtId="0" fontId="0" fillId="32" borderId="1" xfId="0" applyFill="1" applyBorder="1" applyAlignment="1">
      <alignment horizontal="center" vertical="center"/>
    </xf>
    <xf numFmtId="0" fontId="0" fillId="32" borderId="1" xfId="0" applyFill="1" applyBorder="1" applyAlignment="1">
      <alignment horizontal="center" vertical="center" wrapText="1"/>
    </xf>
    <xf numFmtId="0" fontId="26" fillId="32" borderId="1" xfId="0" applyFont="1" applyFill="1" applyBorder="1" applyAlignment="1">
      <alignment horizontal="center" vertical="center" wrapText="1"/>
    </xf>
    <xf numFmtId="0" fontId="2" fillId="32" borderId="0" xfId="0" applyFont="1" applyFill="1"/>
    <xf numFmtId="0" fontId="16" fillId="32" borderId="1" xfId="3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right" vertical="top"/>
    </xf>
    <xf numFmtId="17" fontId="2" fillId="0" borderId="4" xfId="0" applyNumberFormat="1" applyFont="1" applyBorder="1" applyAlignment="1">
      <alignment horizontal="right" vertical="center"/>
    </xf>
    <xf numFmtId="17" fontId="4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top"/>
    </xf>
    <xf numFmtId="14" fontId="7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4" fontId="2" fillId="0" borderId="4" xfId="0" applyNumberFormat="1" applyFont="1" applyBorder="1"/>
    <xf numFmtId="14" fontId="2" fillId="0" borderId="4" xfId="0" applyNumberFormat="1" applyFont="1" applyBorder="1" applyAlignment="1">
      <alignment vertical="center" wrapText="1"/>
    </xf>
    <xf numFmtId="1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4" fontId="2" fillId="32" borderId="4" xfId="0" applyNumberFormat="1" applyFont="1" applyFill="1" applyBorder="1"/>
    <xf numFmtId="14" fontId="2" fillId="0" borderId="1" xfId="0" applyNumberFormat="1" applyFont="1" applyBorder="1"/>
    <xf numFmtId="14" fontId="2" fillId="32" borderId="1" xfId="0" applyNumberFormat="1" applyFont="1" applyFill="1" applyBorder="1"/>
    <xf numFmtId="0" fontId="10" fillId="2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5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2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" fontId="2" fillId="0" borderId="0" xfId="0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3" applyFont="1" applyFill="1" applyBorder="1"/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8" fillId="0" borderId="0" xfId="3" applyFont="1" applyBorder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10" fillId="26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14" fontId="32" fillId="0" borderId="0" xfId="0" applyNumberFormat="1" applyFont="1" applyAlignment="1">
      <alignment vertical="center" wrapText="1"/>
    </xf>
    <xf numFmtId="0" fontId="21" fillId="27" borderId="10" xfId="0" applyFont="1" applyFill="1" applyBorder="1" applyAlignment="1">
      <alignment horizontal="center" vertical="center"/>
    </xf>
    <xf numFmtId="0" fontId="21" fillId="27" borderId="6" xfId="0" applyFont="1" applyFill="1" applyBorder="1" applyAlignment="1">
      <alignment horizontal="center" vertical="center"/>
    </xf>
    <xf numFmtId="0" fontId="20" fillId="28" borderId="11" xfId="0" applyFont="1" applyFill="1" applyBorder="1" applyAlignment="1">
      <alignment horizontal="center" vertical="center" wrapText="1"/>
    </xf>
    <xf numFmtId="0" fontId="20" fillId="28" borderId="12" xfId="0" applyFont="1" applyFill="1" applyBorder="1" applyAlignment="1">
      <alignment horizontal="center" vertical="center" wrapText="1"/>
    </xf>
    <xf numFmtId="0" fontId="21" fillId="28" borderId="8" xfId="0" applyFont="1" applyFill="1" applyBorder="1" applyAlignment="1">
      <alignment horizontal="center" vertical="center"/>
    </xf>
    <xf numFmtId="0" fontId="21" fillId="28" borderId="9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center" vertical="center"/>
    </xf>
    <xf numFmtId="0" fontId="20" fillId="31" borderId="20" xfId="0" applyFont="1" applyFill="1" applyBorder="1" applyAlignment="1">
      <alignment horizontal="center" vertical="center"/>
    </xf>
    <xf numFmtId="0" fontId="20" fillId="31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0" fillId="31" borderId="20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32" borderId="1" xfId="0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30" fillId="0" borderId="1" xfId="3" applyFont="1" applyFill="1" applyBorder="1" applyAlignment="1">
      <alignment horizontal="left" wrapText="1"/>
    </xf>
    <xf numFmtId="0" fontId="30" fillId="32" borderId="1" xfId="3" applyFont="1" applyFill="1" applyBorder="1" applyAlignment="1">
      <alignment horizontal="left" wrapText="1"/>
    </xf>
    <xf numFmtId="0" fontId="30" fillId="32" borderId="1" xfId="3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</cellXfs>
  <cellStyles count="5">
    <cellStyle name="Coin du tableau croisé" xfId="1" xr:uid="{00000000-0005-0000-0000-000000000000}"/>
    <cellStyle name="Hyperlink" xfId="4" xr:uid="{80A4D201-AE9F-4FB0-9A8F-866A05D666DB}"/>
    <cellStyle name="Lien hypertexte" xfId="3" builtinId="8"/>
    <cellStyle name="Normal" xfId="0" builtinId="0"/>
    <cellStyle name="Valeur du tableau croisé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des productions labellisées par provinces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Feuil1!$B$1:$E$1</c:f>
              <c:strCache>
                <c:ptCount val="4"/>
                <c:pt idx="0">
                  <c:v>PIL</c:v>
                </c:pt>
                <c:pt idx="1">
                  <c:v>PN </c:v>
                </c:pt>
                <c:pt idx="2">
                  <c:v>PS</c:v>
                </c:pt>
                <c:pt idx="3">
                  <c:v>SGA</c:v>
                </c:pt>
              </c:strCache>
            </c:strRef>
          </c:cat>
          <c:val>
            <c:numRef>
              <c:f>Feuil1!$B$2:$E$2</c:f>
              <c:numCache>
                <c:formatCode>General</c:formatCode>
                <c:ptCount val="4"/>
                <c:pt idx="0">
                  <c:v>37</c:v>
                </c:pt>
                <c:pt idx="1">
                  <c:v>59</c:v>
                </c:pt>
                <c:pt idx="2">
                  <c:v>101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D-4E41-99AB-68DBEAD5D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238560"/>
        <c:axId val="678011488"/>
      </c:barChart>
      <c:catAx>
        <c:axId val="128423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8011488"/>
        <c:crosses val="autoZero"/>
        <c:auto val="1"/>
        <c:lblAlgn val="ctr"/>
        <c:lblOffset val="100"/>
        <c:noMultiLvlLbl val="0"/>
      </c:catAx>
      <c:valAx>
        <c:axId val="6780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423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</a:t>
            </a:r>
            <a:r>
              <a:rPr lang="fr-FR" baseline="0"/>
              <a:t> des productions labellisées par Provinces en 2023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PIL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Feuil1!$B$2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A-46B4-A485-D8D657AFDF2C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Feuil1!$C$2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A-46B4-A485-D8D657AFDF2C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Feuil1!$D$2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A-46B4-A485-D8D657AFDF2C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SGA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Feuil1!$E$2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A-46B4-A485-D8D657AF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7000608"/>
        <c:axId val="1284229872"/>
        <c:axId val="0"/>
      </c:bar3DChart>
      <c:catAx>
        <c:axId val="3770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4229872"/>
        <c:crosses val="autoZero"/>
        <c:auto val="1"/>
        <c:lblAlgn val="ctr"/>
        <c:lblOffset val="100"/>
        <c:noMultiLvlLbl val="0"/>
      </c:catAx>
      <c:valAx>
        <c:axId val="128422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700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</xdr:col>
      <xdr:colOff>1781175</xdr:colOff>
      <xdr:row>0</xdr:row>
      <xdr:rowOff>866775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B3BEEC-9F64-4255-A1DE-4B34FE9A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7430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19050</xdr:rowOff>
    </xdr:from>
    <xdr:to>
      <xdr:col>3</xdr:col>
      <xdr:colOff>1085850</xdr:colOff>
      <xdr:row>0</xdr:row>
      <xdr:rowOff>1027845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411973-CD09-EE42-50A2-14840F30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9050"/>
          <a:ext cx="2524125" cy="1008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</xdr:col>
      <xdr:colOff>1781175</xdr:colOff>
      <xdr:row>0</xdr:row>
      <xdr:rowOff>866775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4DEAF1-D6EB-4EF7-A779-B7205175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7430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233362</xdr:colOff>
      <xdr:row>13</xdr:row>
      <xdr:rowOff>38100</xdr:rowOff>
    </xdr:from>
    <xdr:to>
      <xdr:col>14</xdr:col>
      <xdr:colOff>233362</xdr:colOff>
      <xdr:row>27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23E9E61-6F72-5CC9-3725-FD6DB99F6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233362</xdr:colOff>
      <xdr:row>13</xdr:row>
      <xdr:rowOff>180975</xdr:rowOff>
    </xdr:from>
    <xdr:to>
      <xdr:col>14</xdr:col>
      <xdr:colOff>233362</xdr:colOff>
      <xdr:row>28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F90E74D-6DC2-C54E-8722-EA3B3748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io Caledonia" id="{658D7775-975A-410C-9FD4-A7059DB7EE1C}" userId="9c54d6c91b8d884d" providerId="Windows Live"/>
  <person displayName="Agathe Bezier" id="{BA588F4B-8E36-4D1E-91B0-D7D9C6F67B61}" userId="S::coordination@biocaledonia.nc::5838fac0-dfab-43dc-a4d2-58cb235d730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63" dT="2021-09-30T16:18:18.76" personId="{BA588F4B-8E36-4D1E-91B0-D7D9C6F67B61}" id="{492A4550-7020-40D5-BFF3-7D858BA29C72}">
    <text>3 lignes du bas de la parcelle 1 en conversion pour 3 ans à compter du 29/07/2021.
ignames prochainement implantées</text>
  </threadedComment>
  <threadedComment ref="I182" dT="2020-06-19T06:31:22.23" personId="{658D7775-975A-410C-9FD4-A7059DB7EE1C}" id="{259A565B-006A-40FF-8B0F-AFC640D11694}">
    <text>En conversion du 16/06/19 au 15/06/20.
Certificat édité le 19/06/20 donc déjà GARANTI</text>
  </threadedComment>
  <threadedComment ref="G188" dT="2020-08-30T02:32:38.31" personId="{BA588F4B-8E36-4D1E-91B0-D7D9C6F67B61}" id="{A61EE96E-BA48-4671-BAAB-A4855F10679E}">
    <text>Fruitiers amendés au compost de toilettes sèches, zone définie.</text>
  </threadedComment>
  <threadedComment ref="G203" dT="2022-02-08T23:37:30.22" personId="{BA588F4B-8E36-4D1E-91B0-D7D9C6F67B61}" id="{B72F37AB-C371-42C5-8218-11C082A857CB}">
    <text>agrumes et pitaya</text>
  </threadedComment>
  <threadedComment ref="G241" dT="2021-07-29T04:32:36.92" personId="{BA588F4B-8E36-4D1E-91B0-D7D9C6F67B61}" id="{C14266A7-FC06-4718-8349-1C255EA7B231}">
    <text>Concerne tous les bananiers de la parcelle, car une partie est issue de vitroplants traités (Arbofruits)</text>
  </threadedComment>
  <threadedComment ref="J241" dT="2021-07-29T04:34:08.71" personId="{BA588F4B-8E36-4D1E-91B0-D7D9C6F67B61}" id="{1D5358E5-69A4-4715-8A84-F04987A233A3}">
    <text>Date envisagée, à condition que la lebllisation soit renouvelée au-delà du 14/07/2023</text>
  </threadedComment>
  <threadedComment ref="G243" dT="2021-07-29T06:17:46.69" personId="{BA588F4B-8E36-4D1E-91B0-D7D9C6F67B61}" id="{FFD8E44B-EE19-4BE2-8D82-8257C53E10BB}">
    <text>P1 et P3</text>
  </threadedComment>
  <threadedComment ref="G244" dT="2021-07-29T06:19:12.83" personId="{BA588F4B-8E36-4D1E-91B0-D7D9C6F67B61}" id="{8E6CF8F8-2E20-4F2B-91D8-1EBE5978BF34}">
    <text>P2 = taros et bananiers</text>
  </threadedComment>
  <threadedComment ref="G256" dT="2021-09-30T14:26:12.06" personId="{BA588F4B-8E36-4D1E-91B0-D7D9C6F67B61}" id="{EC32AC74-4F75-4929-9F20-2FFD1D66BF72}">
    <text>P2, P3 et verger</text>
  </threadedComment>
  <threadedComment ref="G257" dT="2021-09-30T14:25:56.34" personId="{BA588F4B-8E36-4D1E-91B0-D7D9C6F67B61}" id="{E20FD53F-1E62-4E98-AB03-8D4DCD1B84CE}">
    <text>P2, P3 et verger</text>
  </threadedComment>
  <threadedComment ref="G258" dT="2021-09-30T14:26:48.09" personId="{BA588F4B-8E36-4D1E-91B0-D7D9C6F67B61}" id="{A17662E2-9783-4812-95D1-1C116F6AF6E3}">
    <text>P1 et productions communes P1 et autres parcelles</text>
  </threadedComment>
  <threadedComment ref="G259" dT="2021-09-30T14:26:54.61" personId="{BA588F4B-8E36-4D1E-91B0-D7D9C6F67B61}" id="{165EA779-AFDD-4065-A932-1D801EDDD48F}">
    <text>P1 et productions communes P1 et autres parcelles</text>
  </threadedComment>
  <threadedComment ref="I262" dT="2021-10-26T03:32:15.86" personId="{BA588F4B-8E36-4D1E-91B0-D7D9C6F67B61}" id="{4D617D14-1762-4BD3-AEA0-03A63CEA6B9C}">
    <text>Rétroactivité du fait de la garanti PB G du curcuma</text>
  </threadedComment>
  <threadedComment ref="G276" dT="2021-12-02T12:43:21.14" personId="{BA588F4B-8E36-4D1E-91B0-D7D9C6F67B61}" id="{AE292036-3045-4BAD-9844-4D0F3FFB0BD5}">
    <text>Parcelle 2</text>
  </threadedComment>
  <threadedComment ref="G277" dT="2021-12-02T12:43:31.07" personId="{BA588F4B-8E36-4D1E-91B0-D7D9C6F67B61}" id="{F886AC7D-45BF-4F23-809B-E185EAF685E5}">
    <text>Parcelle 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O3" dT="2025-02-10T02:32:45.56" personId="{BA588F4B-8E36-4D1E-91B0-D7D9C6F67B61}" id="{11218DCB-F357-4730-A61C-ABB5BC21DABF}">
    <text>Publicités sur le lieux de vente</text>
  </threadedComment>
  <threadedComment ref="I19" dT="2024-09-26T22:12:31.40" personId="{BA588F4B-8E36-4D1E-91B0-D7D9C6F67B61}" id="{09F256A7-6153-4045-8AAE-4FF3192FAD69}">
    <text>Fusion des labels Production Végétale et Végétale Péronne lors de la fin de conversion le 29/06/2024</text>
  </threadedComment>
  <threadedComment ref="I50" dT="2020-08-30T02:32:38.31" personId="{BA588F4B-8E36-4D1E-91B0-D7D9C6F67B61}" id="{3A02A3F3-6D06-4B9F-8589-7546EF28EC36}">
    <text>Fruitiers amendés au compost de toilettes sèches, zone définie.</text>
  </threadedComment>
  <threadedComment ref="I73" dT="2021-09-30T16:18:18.76" personId="{BA588F4B-8E36-4D1E-91B0-D7D9C6F67B61}" id="{D9699FB6-32D7-49B1-9B25-2BF951966FED}">
    <text>3 lignes du bas de la parcelle 1 en conversion pour 3 ans à compter du 29/07/2021.
ignames prochainement implantées</text>
  </threadedComment>
  <threadedComment ref="I109" dT="2021-12-02T12:43:21.14" personId="{BA588F4B-8E36-4D1E-91B0-D7D9C6F67B61}" id="{53EB1708-90AF-4219-A8E3-0DBF365A1392}">
    <text>Parcelle 2</text>
  </threadedComment>
  <threadedComment ref="I110" dT="2021-12-02T12:43:31.07" personId="{BA588F4B-8E36-4D1E-91B0-D7D9C6F67B61}" id="{19021119-F38C-4918-A4E9-B4FD98E3D5C3}">
    <text>Parcelle 2</text>
  </threadedComment>
  <threadedComment ref="I123" dT="2021-09-30T14:26:12.06" personId="{BA588F4B-8E36-4D1E-91B0-D7D9C6F67B61}" id="{F658C1C4-6C1B-4A8C-8E5D-19142F05BAC7}">
    <text>P2, P3 et verger</text>
  </threadedComment>
  <threadedComment ref="I124" dT="2021-09-30T14:25:56.34" personId="{BA588F4B-8E36-4D1E-91B0-D7D9C6F67B61}" id="{FEF94347-B04F-4DCD-BCE5-9035BC4A2F5B}">
    <text>P2, P3 et verger</text>
  </threadedComment>
  <threadedComment ref="I125" dT="2021-09-30T14:26:48.09" personId="{BA588F4B-8E36-4D1E-91B0-D7D9C6F67B61}" id="{D63DD4CB-F8FF-4184-9635-B6793DFFB8BD}">
    <text>P1 et productions communes P1 et autres parcelles</text>
  </threadedComment>
  <threadedComment ref="I126" dT="2021-09-30T14:26:54.61" personId="{BA588F4B-8E36-4D1E-91B0-D7D9C6F67B61}" id="{01B02964-84C4-412C-A288-EC116F0FFE46}">
    <text>P1 et productions communes P1 et autres parcelles</text>
  </threadedComment>
  <threadedComment ref="I151" dT="2024-11-14T01:01:26.97" personId="{BA588F4B-8E36-4D1E-91B0-D7D9C6F67B61}" id="{B841E4BC-F297-4CEE-97D7-36A8934A0DE0}">
    <text>Hors parcelle bananiers</text>
  </threadedComment>
  <threadedComment ref="L151" dT="2023-09-10T23:39:41.80" personId="{BA588F4B-8E36-4D1E-91B0-D7D9C6F67B61}" id="{A1683A27-F7A9-46CE-B6E6-7B20A51A0985}">
    <text>Date de fin de conversion des 3 ans (parcelle pastèques)</text>
  </threadedComment>
  <threadedComment ref="I152" dT="2024-11-14T01:01:26.97" personId="{BA588F4B-8E36-4D1E-91B0-D7D9C6F67B61}" id="{D3E66FF2-EE7E-4307-AD50-6F5B6231C222}">
    <text>parcelle bananiers : préciser les productions plus tard</text>
  </threadedComment>
  <threadedComment ref="B165" dT="2024-09-17T03:30:46.91" personId="{BA588F4B-8E36-4D1E-91B0-D7D9C6F67B61}" id="{889EBA3E-11FF-4D8C-981B-A0EC3C2EA8B6}">
    <text xml:space="preserve">Ancienne date :  01/09/2021 sous société Neajie Farm </text>
  </threadedComment>
  <threadedComment ref="J177" dT="2025-03-10T23:45:33.89" personId="{BA588F4B-8E36-4D1E-91B0-D7D9C6F67B61}" id="{551311D7-8E50-4764-928F-2ED5F2BD6A21}">
    <text xml:space="preserve">Maraichage et tubercules </text>
  </threadedComment>
  <threadedComment ref="J178" dT="2025-03-10T23:47:31.50" personId="{BA588F4B-8E36-4D1E-91B0-D7D9C6F67B61}" id="{EF1076D1-5E34-4686-BEFB-176E6C50CE36}">
    <text>Fruitiers Parcelle A et B</text>
  </threadedComment>
  <threadedComment ref="L179" dT="2024-11-13T23:32:08.72" personId="{BA588F4B-8E36-4D1E-91B0-D7D9C6F67B61}" id="{B6180A18-5CC1-4DF7-88D2-3174F29026CB}">
    <text>Lorsque 100% des cires de corps changées</text>
  </threadedComment>
  <threadedComment ref="L212" dT="2023-07-10T20:49:13.17" personId="{BA588F4B-8E36-4D1E-91B0-D7D9C6F67B61}" id="{D18B10C7-8CF0-45FA-8962-A40CB5020E9D}">
    <text>Éditée conversion pour les vanilles vertes</text>
  </threadedComment>
  <threadedComment ref="J240" dT="2026-03-27T00:23:51.49" personId="{BA588F4B-8E36-4D1E-91B0-D7D9C6F67B61}" id="{5E71EF32-F085-4F6D-94AC-8ABCBF37C40F}">
    <text>Or 9 plants non bio introduits parcelle 3</text>
  </threadedComment>
  <threadedComment ref="J242" dT="2026-03-27T00:23:36.91" personId="{BA588F4B-8E36-4D1E-91B0-D7D9C6F67B61}" id="{97204016-0A5E-4AFD-B407-32EAE214D173}">
    <text xml:space="preserve">Mise en conversion des 9 plants non bio introduits sur parcelle 3 : lime, longane, abiu, sapotes, mamey et noire </text>
  </threadedComment>
  <threadedComment ref="I244" dT="2024-09-11T21:59:19.68" personId="{BA588F4B-8E36-4D1E-91B0-D7D9C6F67B61}" id="{448173E4-A94B-42F9-9D8E-17B29010C14C}">
    <text>Uniquement vanilles</text>
  </threadedComment>
  <threadedComment ref="I245" dT="2024-09-11T21:58:54.72" personId="{BA588F4B-8E36-4D1E-91B0-D7D9C6F67B61}" id="{1AC835ED-16AE-4155-A7AB-19CFCCCA0694}">
    <text>CDC 90 : micro parcelle maraichère</text>
  </threadedComment>
  <threadedComment ref="J245" dT="2024-09-11T22:01:52.61" personId="{BA588F4B-8E36-4D1E-91B0-D7D9C6F67B61}" id="{EDF3901C-CB0C-40B6-816D-61F1EB10078F}">
    <text>Mise en conversion de la micro parcelle : 1 an sans label 2 ans en conversion</text>
  </threadedComment>
  <threadedComment ref="I275" dT="2024-09-16T21:32:38.62" personId="{BA588F4B-8E36-4D1E-91B0-D7D9C6F67B61}" id="{F11DEE21-A0A3-4488-8F1B-0804E1AFB43F}">
    <text>Parcelle 1</text>
  </threadedComment>
  <threadedComment ref="K295" dT="2023-07-09T23:43:08.90" personId="{BA588F4B-8E36-4D1E-91B0-D7D9C6F67B61}" id="{9AF5C5C1-9A1D-4018-BD47-AFAD849A2F2D}">
    <text xml:space="preserve">Attribution sous condition - condition non levée </text>
  </threadedComment>
  <threadedComment ref="K310" dT="2021-10-26T03:32:15.86" personId="{BA588F4B-8E36-4D1E-91B0-D7D9C6F67B61}" id="{7B52EA61-8273-40CA-95A2-63C008BC2746}">
    <text>Rétroactivité du fait de la garanti PB G du curcuma</text>
  </threadedComment>
  <threadedComment ref="L336" dT="2025-08-01T03:58:01.65" personId="{BA588F4B-8E36-4D1E-91B0-D7D9C6F67B61}" id="{4CCB865E-8D83-4EF5-B4CD-FC58A94112DD}">
    <text>Fin de conversion pour sa parcelle Fruitiers</text>
  </threadedComment>
  <threadedComment ref="K338" dT="2023-07-09T23:43:21.37" personId="{BA588F4B-8E36-4D1E-91B0-D7D9C6F67B61}" id="{1C5D1523-C7FB-44C1-9039-DE64D9D59584}">
    <text>Début de conversion sans label</text>
  </threadedComment>
  <threadedComment ref="I342" dT="2021-07-29T06:17:46.69" personId="{BA588F4B-8E36-4D1E-91B0-D7D9C6F67B61}" id="{4DB17491-6310-4777-BDDF-59B01C93C972}">
    <text>P1 et P3</text>
  </threadedComment>
  <threadedComment ref="I344" dT="2024-11-14T00:51:48.98" personId="{BA588F4B-8E36-4D1E-91B0-D7D9C6F67B61}" id="{7DE5A3E6-F4F8-45A8-86FC-5E32B69D5244}">
    <text>Hors production maraichère</text>
  </threadedComment>
  <threadedComment ref="I345" dT="2024-11-14T00:51:57.52" personId="{BA588F4B-8E36-4D1E-91B0-D7D9C6F67B61}" id="{A6C1AD5F-BDCC-4F85-929B-7CEB9C94B814}">
    <text>Production maraichère</text>
  </threadedComment>
  <threadedComment ref="J345" dT="2024-11-14T00:54:09.42" personId="{BA588F4B-8E36-4D1E-91B0-D7D9C6F67B61}" id="{00B11FD8-37EC-40D5-A2C1-59E8EBBD00B8}">
    <text>Label En conversion à partir du 31/10/2025</text>
  </threadedComment>
  <threadedComment ref="I368" dT="2024-09-16T21:32:46.55" personId="{BA588F4B-8E36-4D1E-91B0-D7D9C6F67B61}" id="{F4A2689A-AB6B-49E4-B834-64C7953316A7}">
    <text>Parcelle 4</text>
  </threadedComment>
  <threadedComment ref="I377" dT="2021-07-29T04:32:36.92" personId="{BA588F4B-8E36-4D1E-91B0-D7D9C6F67B61}" id="{9C19BCCE-7EDD-4B53-B158-BA3429418D8D}">
    <text xml:space="preserve">Parcelle maraichage + avocatiers, ananas, bananiers, mandariniers en conversion 3 ans </text>
  </threadedComment>
  <threadedComment ref="I378" dT="2021-07-29T04:32:36.92" personId="{BA588F4B-8E36-4D1E-91B0-D7D9C6F67B61}" id="{148E3773-F051-491B-A2E9-4E85BC7A2A13}">
    <text>Concerne tous les bananiers de la parcelle, car une partie est issue de vitroplants traités (Arbofruits)</text>
  </threadedComment>
  <threadedComment ref="I379" dT="2022-11-14T21:07:00.90" personId="{BA588F4B-8E36-4D1E-91B0-D7D9C6F67B61}" id="{C3A48D27-B2A4-41E7-AF03-46A7EE4766C3}">
    <text xml:space="preserve">Parcelle Oranger </text>
  </threadedComment>
  <threadedComment ref="L382" dT="2024-11-13T23:13:24.84" personId="{BA588F4B-8E36-4D1E-91B0-D7D9C6F67B61}" id="{A31D0EDD-1A40-4234-8D95-3920834DAE87}">
    <text xml:space="preserve">Jusqu’au retrait des tôles et palettes validées par le GL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49" dT="2020-08-30T02:32:38.31" personId="{BA588F4B-8E36-4D1E-91B0-D7D9C6F67B61}" id="{F7F56050-38DD-46AC-8EAD-8851DA93A8EF}">
    <text>Fruitiers amendés au compost de toilettes sèches, zone définie.</text>
  </threadedComment>
  <threadedComment ref="H72" dT="2021-09-30T16:18:18.76" personId="{BA588F4B-8E36-4D1E-91B0-D7D9C6F67B61}" id="{BC49B5D8-7B34-4022-845C-12357EAD5E24}">
    <text>3 lignes du bas de la parcelle 1 en conversion pour 3 ans à compter du 29/07/2021.
ignames prochainement implantées</text>
  </threadedComment>
  <threadedComment ref="H108" dT="2021-12-02T12:43:21.14" personId="{BA588F4B-8E36-4D1E-91B0-D7D9C6F67B61}" id="{A5C9FF2E-E082-4415-9364-E9D49EDC40D3}">
    <text>Parcelle 2</text>
  </threadedComment>
  <threadedComment ref="H109" dT="2021-12-02T12:43:31.07" personId="{BA588F4B-8E36-4D1E-91B0-D7D9C6F67B61}" id="{74A71D27-AC61-4AA0-A188-5939CFE4F083}">
    <text>Parcelle 2</text>
  </threadedComment>
  <threadedComment ref="H122" dT="2021-09-30T14:26:12.06" personId="{BA588F4B-8E36-4D1E-91B0-D7D9C6F67B61}" id="{D4F95613-DA18-482F-AF5D-C31685745EB0}">
    <text>P2, P3 et verger</text>
  </threadedComment>
  <threadedComment ref="H123" dT="2021-09-30T14:25:56.34" personId="{BA588F4B-8E36-4D1E-91B0-D7D9C6F67B61}" id="{F59138F4-FCC7-4EDC-A415-2E8E0D457CAA}">
    <text>P2, P3 et verger</text>
  </threadedComment>
  <threadedComment ref="H124" dT="2021-09-30T14:26:48.09" personId="{BA588F4B-8E36-4D1E-91B0-D7D9C6F67B61}" id="{510453BF-F831-4270-80F9-541074E4334E}">
    <text>P1 et productions communes P1 et autres parcelles</text>
  </threadedComment>
  <threadedComment ref="H125" dT="2021-09-30T14:26:54.61" personId="{BA588F4B-8E36-4D1E-91B0-D7D9C6F67B61}" id="{884E1F16-BA0B-47B0-A5E6-9F2EB5298C18}">
    <text>P1 et productions communes P1 et autres parcelles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orinneetmarine@gmail.com" TargetMode="External"/><Relationship Id="rId21" Type="http://schemas.openxmlformats.org/officeDocument/2006/relationships/hyperlink" Target="mailto:magnaaron@gmail.com" TargetMode="External"/><Relationship Id="rId42" Type="http://schemas.openxmlformats.org/officeDocument/2006/relationships/hyperlink" Target="mailto:waicanearis@gmail.com" TargetMode="External"/><Relationship Id="rId47" Type="http://schemas.openxmlformats.org/officeDocument/2006/relationships/hyperlink" Target="mailto:mireille.creugnet@gmail.com%20/%20petitefermededumbeariviere@gmail.com" TargetMode="External"/><Relationship Id="rId63" Type="http://schemas.openxmlformats.org/officeDocument/2006/relationships/hyperlink" Target="mailto:pierrick.oghino@gmail.com" TargetMode="External"/><Relationship Id="rId68" Type="http://schemas.openxmlformats.org/officeDocument/2006/relationships/hyperlink" Target="mailto:scpf@canl.nc" TargetMode="External"/><Relationship Id="rId84" Type="http://schemas.openxmlformats.org/officeDocument/2006/relationships/hyperlink" Target="mailto:sylchevaux@mls.nc" TargetMode="External"/><Relationship Id="rId89" Type="http://schemas.openxmlformats.org/officeDocument/2006/relationships/hyperlink" Target="mailto:poulailler2popidery@gmail.com" TargetMode="External"/><Relationship Id="rId16" Type="http://schemas.openxmlformats.org/officeDocument/2006/relationships/hyperlink" Target="mailto:courtotjpm@canl.nc" TargetMode="External"/><Relationship Id="rId11" Type="http://schemas.openxmlformats.org/officeDocument/2006/relationships/hyperlink" Target="mailto:justineleu87@gmail.com" TargetMode="External"/><Relationship Id="rId32" Type="http://schemas.openxmlformats.org/officeDocument/2006/relationships/hyperlink" Target="mailto:catherine.guillaume.solutions@gmail.com" TargetMode="External"/><Relationship Id="rId37" Type="http://schemas.openxmlformats.org/officeDocument/2006/relationships/hyperlink" Target="mailto:sca.rainbow.trees@gmail.com" TargetMode="External"/><Relationship Id="rId53" Type="http://schemas.openxmlformats.org/officeDocument/2006/relationships/hyperlink" Target="mailto:agriblue@aquablue.nc" TargetMode="External"/><Relationship Id="rId58" Type="http://schemas.openxmlformats.org/officeDocument/2006/relationships/hyperlink" Target="mailto:franck.scapassion@gmail.com" TargetMode="External"/><Relationship Id="rId74" Type="http://schemas.openxmlformats.org/officeDocument/2006/relationships/hyperlink" Target="mailto:kavivioro.alfred@gmail.com" TargetMode="External"/><Relationship Id="rId79" Type="http://schemas.openxmlformats.org/officeDocument/2006/relationships/hyperlink" Target="mailto:cdevaud260480@gmail.com" TargetMode="External"/><Relationship Id="rId102" Type="http://schemas.openxmlformats.org/officeDocument/2006/relationships/drawing" Target="../drawings/drawing2.xml"/><Relationship Id="rId5" Type="http://schemas.openxmlformats.org/officeDocument/2006/relationships/hyperlink" Target="mailto:cedriclechanteur@gmail.com" TargetMode="External"/><Relationship Id="rId90" Type="http://schemas.openxmlformats.org/officeDocument/2006/relationships/hyperlink" Target="mailto:aurelieblum@canl.nc" TargetMode="External"/><Relationship Id="rId95" Type="http://schemas.openxmlformats.org/officeDocument/2006/relationships/hyperlink" Target="mailto:canala@arbofruits.nc" TargetMode="External"/><Relationship Id="rId22" Type="http://schemas.openxmlformats.org/officeDocument/2006/relationships/hyperlink" Target="mailto:magnaaron@gmail.com" TargetMode="External"/><Relationship Id="rId27" Type="http://schemas.openxmlformats.org/officeDocument/2006/relationships/hyperlink" Target="mailto:corinneetmarine@gmail.com" TargetMode="External"/><Relationship Id="rId43" Type="http://schemas.openxmlformats.org/officeDocument/2006/relationships/hyperlink" Target="mailto:waicanesuzanne141@gmail.com" TargetMode="External"/><Relationship Id="rId48" Type="http://schemas.openxmlformats.org/officeDocument/2006/relationships/hyperlink" Target="mailto:sylchevaux@mls.nc" TargetMode="External"/><Relationship Id="rId64" Type="http://schemas.openxmlformats.org/officeDocument/2006/relationships/hyperlink" Target="mailto:nclorrain@hotmail.fr" TargetMode="External"/><Relationship Id="rId69" Type="http://schemas.openxmlformats.org/officeDocument/2006/relationships/hyperlink" Target="mailto:lcv.lcv.nc@gmail.com" TargetMode="External"/><Relationship Id="rId80" Type="http://schemas.openxmlformats.org/officeDocument/2006/relationships/hyperlink" Target="mailto:epsilonetudes71@gmail.com" TargetMode="External"/><Relationship Id="rId85" Type="http://schemas.openxmlformats.org/officeDocument/2006/relationships/hyperlink" Target="mailto:sophie.chauchat@hotmail.fr" TargetMode="External"/><Relationship Id="rId12" Type="http://schemas.openxmlformats.org/officeDocument/2006/relationships/hyperlink" Target="mailto:justineleu87@gmail.com" TargetMode="External"/><Relationship Id="rId17" Type="http://schemas.openxmlformats.org/officeDocument/2006/relationships/hyperlink" Target="mailto:mourinetfamily@lagoon.nc" TargetMode="External"/><Relationship Id="rId33" Type="http://schemas.openxmlformats.org/officeDocument/2006/relationships/hyperlink" Target="mailto:poulailler2popidery@gmail.com" TargetMode="External"/><Relationship Id="rId38" Type="http://schemas.openxmlformats.org/officeDocument/2006/relationships/hyperlink" Target="mailto:philou98@protonmail.com" TargetMode="External"/><Relationship Id="rId59" Type="http://schemas.openxmlformats.org/officeDocument/2006/relationships/hyperlink" Target="mailto:ravillon@me.com" TargetMode="External"/><Relationship Id="rId103" Type="http://schemas.openxmlformats.org/officeDocument/2006/relationships/vmlDrawing" Target="../drawings/vmlDrawing2.vml"/><Relationship Id="rId20" Type="http://schemas.openxmlformats.org/officeDocument/2006/relationships/hyperlink" Target="mailto:elie.kruczek@gmail.com" TargetMode="External"/><Relationship Id="rId41" Type="http://schemas.openxmlformats.org/officeDocument/2006/relationships/hyperlink" Target="mailto:aterene78@gmail.com" TargetMode="External"/><Relationship Id="rId54" Type="http://schemas.openxmlformats.org/officeDocument/2006/relationships/hyperlink" Target="mailto:washetinekai@gmail.com" TargetMode="External"/><Relationship Id="rId62" Type="http://schemas.openxmlformats.org/officeDocument/2006/relationships/hyperlink" Target="mailto:pierrick.oghino@gmail.com" TargetMode="External"/><Relationship Id="rId70" Type="http://schemas.openxmlformats.org/officeDocument/2006/relationships/hyperlink" Target="mailto:agneslaure@hotmail.fr" TargetMode="External"/><Relationship Id="rId75" Type="http://schemas.openxmlformats.org/officeDocument/2006/relationships/hyperlink" Target="mailto:hmuzoioran@gmail.com" TargetMode="External"/><Relationship Id="rId83" Type="http://schemas.openxmlformats.org/officeDocument/2006/relationships/hyperlink" Target="mailto:lerucherdunord@gmail.com" TargetMode="External"/><Relationship Id="rId88" Type="http://schemas.openxmlformats.org/officeDocument/2006/relationships/hyperlink" Target="mailto:binoudiab@yahoo.fr%20" TargetMode="External"/><Relationship Id="rId91" Type="http://schemas.openxmlformats.org/officeDocument/2006/relationships/hyperlink" Target="mailto:abferme@yahoo.fr" TargetMode="External"/><Relationship Id="rId96" Type="http://schemas.openxmlformats.org/officeDocument/2006/relationships/hyperlink" Target="mailto:bakoalip01@gmail.com" TargetMode="External"/><Relationship Id="rId1" Type="http://schemas.openxmlformats.org/officeDocument/2006/relationships/hyperlink" Target="mailto:marion@farwestranch.nc" TargetMode="External"/><Relationship Id="rId6" Type="http://schemas.openxmlformats.org/officeDocument/2006/relationships/hyperlink" Target="mailto:vermote@tropik.nc" TargetMode="External"/><Relationship Id="rId15" Type="http://schemas.openxmlformats.org/officeDocument/2006/relationships/hyperlink" Target="mailto:mpb.sanitaires@hotmail.fr" TargetMode="External"/><Relationship Id="rId23" Type="http://schemas.openxmlformats.org/officeDocument/2006/relationships/hyperlink" Target="mailto:louisdjao@gmail.com" TargetMode="External"/><Relationship Id="rId28" Type="http://schemas.openxmlformats.org/officeDocument/2006/relationships/hyperlink" Target="mailto:corinneetmarine@gmail.com" TargetMode="External"/><Relationship Id="rId36" Type="http://schemas.openxmlformats.org/officeDocument/2006/relationships/hyperlink" Target="mailto:laruchelifou@gmail.com" TargetMode="External"/><Relationship Id="rId49" Type="http://schemas.openxmlformats.org/officeDocument/2006/relationships/hyperlink" Target="mailto:sylchevaux@mls.nc" TargetMode="External"/><Relationship Id="rId57" Type="http://schemas.openxmlformats.org/officeDocument/2006/relationships/hyperlink" Target="mailto:tolufonatacha@gmail.com" TargetMode="External"/><Relationship Id="rId10" Type="http://schemas.openxmlformats.org/officeDocument/2006/relationships/hyperlink" Target="mailto:louisdjao@gmail.com" TargetMode="External"/><Relationship Id="rId31" Type="http://schemas.openxmlformats.org/officeDocument/2006/relationships/hyperlink" Target="mailto:catherine.guillaume.solutions@gmail.com" TargetMode="External"/><Relationship Id="rId44" Type="http://schemas.openxmlformats.org/officeDocument/2006/relationships/hyperlink" Target="mailto:scpf@canl.nc" TargetMode="External"/><Relationship Id="rId52" Type="http://schemas.openxmlformats.org/officeDocument/2006/relationships/hyperlink" Target="mailto:randoglenn@gmail.com" TargetMode="External"/><Relationship Id="rId60" Type="http://schemas.openxmlformats.org/officeDocument/2006/relationships/hyperlink" Target="mailto:poigone@icloud.com" TargetMode="External"/><Relationship Id="rId65" Type="http://schemas.openxmlformats.org/officeDocument/2006/relationships/hyperlink" Target="mailto:pludeau@hotmail.fr" TargetMode="External"/><Relationship Id="rId73" Type="http://schemas.openxmlformats.org/officeDocument/2006/relationships/hyperlink" Target="mailto:leborgne.elen@gmail.com" TargetMode="External"/><Relationship Id="rId78" Type="http://schemas.openxmlformats.org/officeDocument/2006/relationships/hyperlink" Target="mailto:uskamoindou@gmail.com" TargetMode="External"/><Relationship Id="rId81" Type="http://schemas.openxmlformats.org/officeDocument/2006/relationships/hyperlink" Target="mailto:dsd_kevin@hotmail.fr" TargetMode="External"/><Relationship Id="rId86" Type="http://schemas.openxmlformats.org/officeDocument/2006/relationships/hyperlink" Target="mailto:leticiacarnicelli@yahoo.fr" TargetMode="External"/><Relationship Id="rId94" Type="http://schemas.openxmlformats.org/officeDocument/2006/relationships/hyperlink" Target="mailto:randoglenn@gmail.com" TargetMode="External"/><Relationship Id="rId99" Type="http://schemas.openxmlformats.org/officeDocument/2006/relationships/hyperlink" Target="mailto:leborgne.elen@gmail.com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mailto:lafermedespetitesfougeres@gmail.com" TargetMode="External"/><Relationship Id="rId9" Type="http://schemas.openxmlformats.org/officeDocument/2006/relationships/hyperlink" Target="mailto:corinneetmarine@gmail.com" TargetMode="External"/><Relationship Id="rId13" Type="http://schemas.openxmlformats.org/officeDocument/2006/relationships/hyperlink" Target="mailto:champispouss@gmail.com" TargetMode="External"/><Relationship Id="rId18" Type="http://schemas.openxmlformats.org/officeDocument/2006/relationships/hyperlink" Target="mailto:rollandjose@lagoon.nc" TargetMode="External"/><Relationship Id="rId39" Type="http://schemas.openxmlformats.org/officeDocument/2006/relationships/hyperlink" Target="mailto:hnaxulu@gmail.com" TargetMode="External"/><Relationship Id="rId34" Type="http://schemas.openxmlformats.org/officeDocument/2006/relationships/hyperlink" Target="mailto:direction@sop.nc" TargetMode="External"/><Relationship Id="rId50" Type="http://schemas.openxmlformats.org/officeDocument/2006/relationships/hyperlink" Target="mailto:sophie.chauchat@hotmail.fr" TargetMode="External"/><Relationship Id="rId55" Type="http://schemas.openxmlformats.org/officeDocument/2006/relationships/hyperlink" Target="mailto:eriaxis@gmail.com" TargetMode="External"/><Relationship Id="rId76" Type="http://schemas.openxmlformats.org/officeDocument/2006/relationships/hyperlink" Target="mailto:guillaumegerard89@gmail.com" TargetMode="External"/><Relationship Id="rId97" Type="http://schemas.openxmlformats.org/officeDocument/2006/relationships/hyperlink" Target="mailto:aterene78@gmail.com" TargetMode="External"/><Relationship Id="rId104" Type="http://schemas.openxmlformats.org/officeDocument/2006/relationships/comments" Target="../comments2.xml"/><Relationship Id="rId7" Type="http://schemas.openxmlformats.org/officeDocument/2006/relationships/hyperlink" Target="mailto:marion@farwestranch.nc" TargetMode="External"/><Relationship Id="rId71" Type="http://schemas.openxmlformats.org/officeDocument/2006/relationships/hyperlink" Target="mailto:agneslaure@hotmail.fr" TargetMode="External"/><Relationship Id="rId92" Type="http://schemas.openxmlformats.org/officeDocument/2006/relationships/hyperlink" Target="mailto:stephan.besancon@opt.nc" TargetMode="External"/><Relationship Id="rId2" Type="http://schemas.openxmlformats.org/officeDocument/2006/relationships/hyperlink" Target="mailto:avivafoods2020@gmail.com" TargetMode="External"/><Relationship Id="rId29" Type="http://schemas.openxmlformats.org/officeDocument/2006/relationships/hyperlink" Target="mailto:aclkabar@gmail.com" TargetMode="External"/><Relationship Id="rId24" Type="http://schemas.openxmlformats.org/officeDocument/2006/relationships/hyperlink" Target="mailto:charlotte.wamalo@gmail.com" TargetMode="External"/><Relationship Id="rId40" Type="http://schemas.openxmlformats.org/officeDocument/2006/relationships/hyperlink" Target="mailto:cicaabelwaima@gmail.com" TargetMode="External"/><Relationship Id="rId45" Type="http://schemas.openxmlformats.org/officeDocument/2006/relationships/hyperlink" Target="mailto:hmuzoioran@gmail.com" TargetMode="External"/><Relationship Id="rId66" Type="http://schemas.openxmlformats.org/officeDocument/2006/relationships/hyperlink" Target="mailto:antoinelehy@hotmail.com" TargetMode="External"/><Relationship Id="rId87" Type="http://schemas.openxmlformats.org/officeDocument/2006/relationships/hyperlink" Target="mailto:thomas.carlen@asee.nc" TargetMode="External"/><Relationship Id="rId61" Type="http://schemas.openxmlformats.org/officeDocument/2006/relationships/hyperlink" Target="mailto:laptiteboulangerienc@gmail.com" TargetMode="External"/><Relationship Id="rId82" Type="http://schemas.openxmlformats.org/officeDocument/2006/relationships/hyperlink" Target="mailto:mireille.creugnet@gmail.com%20/%20petitefermededumbeariviere@gmail.com" TargetMode="External"/><Relationship Id="rId19" Type="http://schemas.openxmlformats.org/officeDocument/2006/relationships/hyperlink" Target="mailto:elie.kruczek@gmail.com" TargetMode="External"/><Relationship Id="rId14" Type="http://schemas.openxmlformats.org/officeDocument/2006/relationships/hyperlink" Target="mailto:borekaoupatricia@gmail.com" TargetMode="External"/><Relationship Id="rId30" Type="http://schemas.openxmlformats.org/officeDocument/2006/relationships/hyperlink" Target="mailto:catherine.guillaume.solutions@gmail.com" TargetMode="External"/><Relationship Id="rId35" Type="http://schemas.openxmlformats.org/officeDocument/2006/relationships/hyperlink" Target="mailto:jm_souque@hotmail.com" TargetMode="External"/><Relationship Id="rId56" Type="http://schemas.openxmlformats.org/officeDocument/2006/relationships/hyperlink" Target="mailto:bancouliers@canl.nc" TargetMode="External"/><Relationship Id="rId77" Type="http://schemas.openxmlformats.org/officeDocument/2006/relationships/hyperlink" Target="mailto:calys.sca@gmail.com" TargetMode="External"/><Relationship Id="rId100" Type="http://schemas.openxmlformats.org/officeDocument/2006/relationships/hyperlink" Target="mailto:treil.wahaga@gmail.com" TargetMode="External"/><Relationship Id="rId105" Type="http://schemas.microsoft.com/office/2017/10/relationships/threadedComment" Target="../threadedComments/threadedComment2.xml"/><Relationship Id="rId8" Type="http://schemas.openxmlformats.org/officeDocument/2006/relationships/hyperlink" Target="mailto:sophie.chauchat@hotmail.fr" TargetMode="External"/><Relationship Id="rId51" Type="http://schemas.openxmlformats.org/officeDocument/2006/relationships/hyperlink" Target="mailto:leticiacarnicelli@yahoo.fr" TargetMode="External"/><Relationship Id="rId72" Type="http://schemas.openxmlformats.org/officeDocument/2006/relationships/hyperlink" Target="mailto:agneslaure@hotmail.fr" TargetMode="External"/><Relationship Id="rId93" Type="http://schemas.openxmlformats.org/officeDocument/2006/relationships/hyperlink" Target="mailto:randoglenn@gmail.com" TargetMode="External"/><Relationship Id="rId98" Type="http://schemas.openxmlformats.org/officeDocument/2006/relationships/hyperlink" Target="mailto:marion.carre9@hotmail.fr" TargetMode="External"/><Relationship Id="rId3" Type="http://schemas.openxmlformats.org/officeDocument/2006/relationships/hyperlink" Target="mailto:annabella.decandia@gmail.com" TargetMode="External"/><Relationship Id="rId25" Type="http://schemas.openxmlformats.org/officeDocument/2006/relationships/hyperlink" Target="mailto:baudonnel@lagoon.nc" TargetMode="External"/><Relationship Id="rId46" Type="http://schemas.openxmlformats.org/officeDocument/2006/relationships/hyperlink" Target="mailto:calys.sca@gmail.com" TargetMode="External"/><Relationship Id="rId67" Type="http://schemas.openxmlformats.org/officeDocument/2006/relationships/hyperlink" Target="mailto:leclerealiege9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ACA1-31D7-47C1-8FCA-B720A3B21F0E}">
  <sheetPr codeName="Feuil1">
    <pageSetUpPr fitToPage="1"/>
  </sheetPr>
  <dimension ref="A1:AF342"/>
  <sheetViews>
    <sheetView topLeftCell="A2" zoomScale="70" zoomScaleNormal="70" zoomScaleSheetLayoutView="70" workbookViewId="0">
      <pane ySplit="1" topLeftCell="A32" activePane="bottomLeft" state="frozen"/>
      <selection activeCell="B2" sqref="B2"/>
      <selection pane="bottomLeft" activeCell="D32" sqref="D32"/>
    </sheetView>
  </sheetViews>
  <sheetFormatPr baseColWidth="10" defaultColWidth="9.140625" defaultRowHeight="18"/>
  <cols>
    <col min="1" max="1" width="7.140625" style="14" customWidth="1"/>
    <col min="2" max="2" width="33.85546875" style="1" customWidth="1"/>
    <col min="3" max="3" width="29.42578125" style="1" customWidth="1"/>
    <col min="4" max="4" width="47" style="1" customWidth="1"/>
    <col min="5" max="5" width="27.85546875" style="1" bestFit="1" customWidth="1"/>
    <col min="6" max="6" width="11.42578125" style="6" customWidth="1"/>
    <col min="7" max="7" width="48.28515625" style="1" customWidth="1"/>
    <col min="8" max="8" width="56.5703125" style="1" customWidth="1"/>
    <col min="9" max="9" width="19.28515625" style="20" customWidth="1"/>
    <col min="10" max="10" width="18.5703125" style="1" customWidth="1"/>
    <col min="11" max="11" width="18.7109375" style="21" customWidth="1"/>
    <col min="12" max="12" width="23" style="1" customWidth="1"/>
    <col min="13" max="16384" width="9.140625" style="1"/>
  </cols>
  <sheetData>
    <row r="1" spans="1:12" ht="84" hidden="1" customHeight="1">
      <c r="B1" s="3"/>
      <c r="C1" s="3"/>
      <c r="D1" s="332" t="s">
        <v>0</v>
      </c>
      <c r="E1" s="332"/>
      <c r="F1" s="332"/>
      <c r="G1" s="332"/>
      <c r="H1" s="10"/>
      <c r="I1" s="22"/>
      <c r="J1" s="3"/>
      <c r="K1" s="18"/>
      <c r="L1" s="3"/>
    </row>
    <row r="2" spans="1:12" ht="54">
      <c r="A2" s="23"/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6" t="s">
        <v>8</v>
      </c>
      <c r="J2" s="27" t="s">
        <v>9</v>
      </c>
      <c r="K2" s="19" t="s">
        <v>10</v>
      </c>
      <c r="L2" s="35" t="s">
        <v>11</v>
      </c>
    </row>
    <row r="3" spans="1:12" s="86" customFormat="1" ht="15" customHeight="1">
      <c r="A3" s="81">
        <v>1</v>
      </c>
      <c r="B3" s="82" t="s">
        <v>12</v>
      </c>
      <c r="C3" s="82" t="s">
        <v>13</v>
      </c>
      <c r="D3" s="82" t="s">
        <v>14</v>
      </c>
      <c r="E3" s="82" t="s">
        <v>15</v>
      </c>
      <c r="F3" s="83" t="s">
        <v>16</v>
      </c>
      <c r="G3" s="82" t="s">
        <v>17</v>
      </c>
      <c r="H3" s="82" t="s">
        <v>18</v>
      </c>
      <c r="I3" s="84">
        <v>43328</v>
      </c>
      <c r="J3" s="85"/>
      <c r="K3" s="84">
        <v>44058</v>
      </c>
      <c r="L3" s="82" t="s">
        <v>19</v>
      </c>
    </row>
    <row r="4" spans="1:12" s="93" customFormat="1" ht="15" customHeight="1">
      <c r="A4" s="87">
        <v>2</v>
      </c>
      <c r="B4" s="88" t="s">
        <v>20</v>
      </c>
      <c r="C4" s="89" t="s">
        <v>21</v>
      </c>
      <c r="D4" s="89" t="s">
        <v>22</v>
      </c>
      <c r="E4" s="89" t="s">
        <v>15</v>
      </c>
      <c r="F4" s="90" t="s">
        <v>16</v>
      </c>
      <c r="G4" s="89" t="s">
        <v>23</v>
      </c>
      <c r="H4" s="89" t="s">
        <v>18</v>
      </c>
      <c r="I4" s="91">
        <v>43881</v>
      </c>
      <c r="J4" s="85"/>
      <c r="K4" s="84">
        <v>44611</v>
      </c>
      <c r="L4" s="92" t="s">
        <v>24</v>
      </c>
    </row>
    <row r="5" spans="1:12" ht="15" customHeight="1">
      <c r="A5" s="23">
        <v>3</v>
      </c>
      <c r="B5" s="8" t="s">
        <v>25</v>
      </c>
      <c r="C5" s="8" t="s">
        <v>26</v>
      </c>
      <c r="D5" s="8" t="s">
        <v>27</v>
      </c>
      <c r="E5" s="8" t="s">
        <v>28</v>
      </c>
      <c r="F5" s="43" t="s">
        <v>16</v>
      </c>
      <c r="G5" s="8" t="s">
        <v>29</v>
      </c>
      <c r="H5" s="8" t="s">
        <v>18</v>
      </c>
      <c r="I5" s="47">
        <v>44455</v>
      </c>
      <c r="J5" s="45"/>
      <c r="K5" s="47">
        <v>45184</v>
      </c>
      <c r="L5" s="8"/>
    </row>
    <row r="6" spans="1:12" s="86" customFormat="1" ht="15" customHeight="1">
      <c r="A6" s="81">
        <v>4</v>
      </c>
      <c r="B6" s="82" t="s">
        <v>30</v>
      </c>
      <c r="C6" s="82" t="s">
        <v>13</v>
      </c>
      <c r="D6" s="82" t="s">
        <v>14</v>
      </c>
      <c r="E6" s="82" t="s">
        <v>15</v>
      </c>
      <c r="F6" s="83" t="s">
        <v>16</v>
      </c>
      <c r="G6" s="82" t="s">
        <v>31</v>
      </c>
      <c r="H6" s="82" t="s">
        <v>18</v>
      </c>
      <c r="I6" s="84">
        <v>43328</v>
      </c>
      <c r="J6" s="104"/>
      <c r="K6" s="84">
        <v>44058</v>
      </c>
      <c r="L6" s="82" t="s">
        <v>19</v>
      </c>
    </row>
    <row r="7" spans="1:12" ht="15" customHeight="1">
      <c r="A7" s="23">
        <v>5</v>
      </c>
      <c r="B7" s="8" t="s">
        <v>32</v>
      </c>
      <c r="C7" s="8" t="s">
        <v>33</v>
      </c>
      <c r="D7" s="8" t="s">
        <v>34</v>
      </c>
      <c r="E7" s="8" t="s">
        <v>35</v>
      </c>
      <c r="F7" s="43" t="s">
        <v>16</v>
      </c>
      <c r="G7" s="8" t="s">
        <v>36</v>
      </c>
      <c r="H7" s="8" t="s">
        <v>18</v>
      </c>
      <c r="I7" s="47">
        <v>44481</v>
      </c>
      <c r="J7" s="49"/>
      <c r="K7" s="47">
        <v>45210</v>
      </c>
      <c r="L7" s="8"/>
    </row>
    <row r="8" spans="1:12" s="100" customFormat="1" ht="15.75" customHeight="1">
      <c r="A8" s="94">
        <v>6</v>
      </c>
      <c r="B8" s="95" t="s">
        <v>37</v>
      </c>
      <c r="C8" s="96" t="s">
        <v>38</v>
      </c>
      <c r="D8" s="96" t="s">
        <v>22</v>
      </c>
      <c r="E8" s="96" t="s">
        <v>15</v>
      </c>
      <c r="F8" s="97" t="s">
        <v>16</v>
      </c>
      <c r="G8" s="96" t="s">
        <v>39</v>
      </c>
      <c r="H8" s="96" t="s">
        <v>18</v>
      </c>
      <c r="I8" s="98">
        <v>43536</v>
      </c>
      <c r="J8" s="99"/>
      <c r="K8" s="98">
        <v>44266</v>
      </c>
      <c r="L8" s="92" t="s">
        <v>24</v>
      </c>
    </row>
    <row r="9" spans="1:12" s="86" customFormat="1" ht="15" customHeight="1">
      <c r="A9" s="81">
        <v>7</v>
      </c>
      <c r="B9" s="89" t="s">
        <v>40</v>
      </c>
      <c r="C9" s="101" t="s">
        <v>21</v>
      </c>
      <c r="D9" s="89" t="s">
        <v>41</v>
      </c>
      <c r="E9" s="89" t="s">
        <v>15</v>
      </c>
      <c r="F9" s="90" t="s">
        <v>16</v>
      </c>
      <c r="G9" s="101" t="s">
        <v>42</v>
      </c>
      <c r="H9" s="89" t="s">
        <v>43</v>
      </c>
      <c r="I9" s="91">
        <v>42460</v>
      </c>
      <c r="J9" s="83"/>
      <c r="K9" s="91">
        <v>43189</v>
      </c>
      <c r="L9" s="82"/>
    </row>
    <row r="10" spans="1:12" ht="15" customHeight="1">
      <c r="A10" s="23">
        <v>8</v>
      </c>
      <c r="B10" s="8" t="s">
        <v>44</v>
      </c>
      <c r="C10" s="8" t="s">
        <v>33</v>
      </c>
      <c r="D10" s="8" t="s">
        <v>34</v>
      </c>
      <c r="E10" s="8" t="s">
        <v>35</v>
      </c>
      <c r="F10" s="43" t="s">
        <v>16</v>
      </c>
      <c r="G10" s="8" t="s">
        <v>45</v>
      </c>
      <c r="H10" s="8" t="s">
        <v>46</v>
      </c>
      <c r="I10" s="47">
        <v>44481</v>
      </c>
      <c r="J10" s="43"/>
      <c r="K10" s="47">
        <v>45210</v>
      </c>
      <c r="L10" s="8"/>
    </row>
    <row r="11" spans="1:12" s="86" customFormat="1" ht="15" customHeight="1">
      <c r="A11" s="81">
        <v>9</v>
      </c>
      <c r="B11" s="102" t="s">
        <v>47</v>
      </c>
      <c r="C11" s="89" t="s">
        <v>48</v>
      </c>
      <c r="D11" s="89" t="s">
        <v>49</v>
      </c>
      <c r="E11" s="89" t="s">
        <v>50</v>
      </c>
      <c r="F11" s="90" t="s">
        <v>16</v>
      </c>
      <c r="G11" s="89" t="s">
        <v>17</v>
      </c>
      <c r="H11" s="89" t="s">
        <v>18</v>
      </c>
      <c r="I11" s="91">
        <v>42712</v>
      </c>
      <c r="J11" s="85"/>
      <c r="K11" s="91">
        <v>43441</v>
      </c>
      <c r="L11" s="82" t="s">
        <v>51</v>
      </c>
    </row>
    <row r="12" spans="1:12" ht="15" customHeight="1">
      <c r="A12" s="23">
        <v>10</v>
      </c>
      <c r="B12" s="8" t="s">
        <v>52</v>
      </c>
      <c r="C12" s="8"/>
      <c r="D12" s="8" t="s">
        <v>53</v>
      </c>
      <c r="E12" s="8" t="s">
        <v>50</v>
      </c>
      <c r="F12" s="43" t="s">
        <v>16</v>
      </c>
      <c r="G12" s="8" t="s">
        <v>17</v>
      </c>
      <c r="H12" s="8" t="s">
        <v>18</v>
      </c>
      <c r="I12" s="47">
        <v>44392</v>
      </c>
      <c r="J12" s="45"/>
      <c r="K12" s="47">
        <v>45121</v>
      </c>
      <c r="L12" s="8"/>
    </row>
    <row r="13" spans="1:12" ht="15" customHeight="1">
      <c r="A13" s="23">
        <v>11</v>
      </c>
      <c r="B13" s="8" t="s">
        <v>54</v>
      </c>
      <c r="C13" s="8"/>
      <c r="D13" s="79" t="s">
        <v>55</v>
      </c>
      <c r="E13" s="8" t="s">
        <v>50</v>
      </c>
      <c r="F13" s="43" t="s">
        <v>16</v>
      </c>
      <c r="G13" s="8" t="s">
        <v>17</v>
      </c>
      <c r="H13" s="8" t="s">
        <v>18</v>
      </c>
      <c r="I13" s="47">
        <v>44518</v>
      </c>
      <c r="J13" s="45"/>
      <c r="K13" s="47">
        <v>45247</v>
      </c>
      <c r="L13" s="8"/>
    </row>
    <row r="14" spans="1:12" ht="15" customHeight="1">
      <c r="A14" s="23">
        <v>12</v>
      </c>
      <c r="B14" s="8" t="s">
        <v>56</v>
      </c>
      <c r="C14" s="8" t="s">
        <v>57</v>
      </c>
      <c r="D14" s="8" t="s">
        <v>58</v>
      </c>
      <c r="E14" s="8" t="s">
        <v>50</v>
      </c>
      <c r="F14" s="43" t="s">
        <v>16</v>
      </c>
      <c r="G14" s="8" t="s">
        <v>17</v>
      </c>
      <c r="H14" s="8" t="s">
        <v>18</v>
      </c>
      <c r="I14" s="47">
        <v>44518</v>
      </c>
      <c r="J14" s="15"/>
      <c r="K14" s="47">
        <v>45247</v>
      </c>
      <c r="L14" s="8"/>
    </row>
    <row r="15" spans="1:12" ht="15" customHeight="1">
      <c r="A15" s="23">
        <v>13</v>
      </c>
      <c r="B15" s="8" t="s">
        <v>59</v>
      </c>
      <c r="C15" s="8" t="s">
        <v>60</v>
      </c>
      <c r="D15" s="8" t="s">
        <v>61</v>
      </c>
      <c r="E15" s="8" t="s">
        <v>50</v>
      </c>
      <c r="F15" s="43" t="s">
        <v>16</v>
      </c>
      <c r="G15" s="8" t="s">
        <v>62</v>
      </c>
      <c r="H15" s="42" t="s">
        <v>18</v>
      </c>
      <c r="I15" s="47">
        <v>44322</v>
      </c>
      <c r="J15" s="43"/>
      <c r="K15" s="47">
        <v>45051</v>
      </c>
      <c r="L15" s="8"/>
    </row>
    <row r="16" spans="1:12" s="86" customFormat="1" ht="15" customHeight="1">
      <c r="A16" s="147">
        <v>14</v>
      </c>
      <c r="B16" s="102" t="s">
        <v>63</v>
      </c>
      <c r="C16" s="89"/>
      <c r="D16" s="89" t="s">
        <v>64</v>
      </c>
      <c r="E16" s="89" t="s">
        <v>65</v>
      </c>
      <c r="F16" s="103" t="s">
        <v>66</v>
      </c>
      <c r="G16" s="89" t="s">
        <v>17</v>
      </c>
      <c r="H16" s="89" t="s">
        <v>18</v>
      </c>
      <c r="I16" s="91">
        <v>43951</v>
      </c>
      <c r="J16" s="104"/>
      <c r="K16" s="91">
        <v>44680</v>
      </c>
      <c r="L16" s="82" t="s">
        <v>67</v>
      </c>
    </row>
    <row r="17" spans="1:12" s="86" customFormat="1" ht="15" customHeight="1">
      <c r="A17" s="147">
        <v>15</v>
      </c>
      <c r="B17" s="102" t="s">
        <v>68</v>
      </c>
      <c r="C17" s="89"/>
      <c r="D17" s="89" t="s">
        <v>69</v>
      </c>
      <c r="E17" s="89" t="s">
        <v>65</v>
      </c>
      <c r="F17" s="103" t="s">
        <v>66</v>
      </c>
      <c r="G17" s="89" t="s">
        <v>17</v>
      </c>
      <c r="H17" s="89" t="s">
        <v>18</v>
      </c>
      <c r="I17" s="91">
        <v>42305</v>
      </c>
      <c r="J17" s="104"/>
      <c r="K17" s="91">
        <v>43035</v>
      </c>
      <c r="L17" s="82"/>
    </row>
    <row r="18" spans="1:12" s="86" customFormat="1" ht="15" customHeight="1">
      <c r="A18" s="147">
        <v>16</v>
      </c>
      <c r="B18" s="102" t="s">
        <v>70</v>
      </c>
      <c r="C18" s="82"/>
      <c r="D18" s="89" t="s">
        <v>71</v>
      </c>
      <c r="E18" s="82" t="s">
        <v>65</v>
      </c>
      <c r="F18" s="103" t="s">
        <v>66</v>
      </c>
      <c r="G18" s="82" t="s">
        <v>72</v>
      </c>
      <c r="H18" s="82" t="s">
        <v>46</v>
      </c>
      <c r="I18" s="84">
        <v>43881</v>
      </c>
      <c r="J18" s="84"/>
      <c r="K18" s="91">
        <v>44611</v>
      </c>
      <c r="L18" s="82" t="s">
        <v>67</v>
      </c>
    </row>
    <row r="19" spans="1:12" s="86" customFormat="1" ht="15" customHeight="1">
      <c r="A19" s="81">
        <v>17</v>
      </c>
      <c r="B19" s="102" t="s">
        <v>73</v>
      </c>
      <c r="C19" s="82" t="s">
        <v>74</v>
      </c>
      <c r="D19" s="89" t="s">
        <v>75</v>
      </c>
      <c r="E19" s="89" t="s">
        <v>76</v>
      </c>
      <c r="F19" s="90" t="s">
        <v>16</v>
      </c>
      <c r="G19" s="101" t="s">
        <v>17</v>
      </c>
      <c r="H19" s="101" t="s">
        <v>18</v>
      </c>
      <c r="I19" s="91">
        <v>42340</v>
      </c>
      <c r="J19" s="83"/>
      <c r="K19" s="91">
        <v>43070</v>
      </c>
      <c r="L19" s="82"/>
    </row>
    <row r="20" spans="1:12" s="3" customFormat="1" ht="15" customHeight="1">
      <c r="A20" s="23">
        <v>18</v>
      </c>
      <c r="B20" s="36" t="s">
        <v>77</v>
      </c>
      <c r="C20" s="28" t="s">
        <v>78</v>
      </c>
      <c r="D20" s="29" t="s">
        <v>79</v>
      </c>
      <c r="E20" s="28" t="s">
        <v>80</v>
      </c>
      <c r="F20" s="39" t="s">
        <v>66</v>
      </c>
      <c r="G20" s="28" t="s">
        <v>17</v>
      </c>
      <c r="H20" s="28" t="s">
        <v>18</v>
      </c>
      <c r="I20" s="51">
        <v>44021</v>
      </c>
      <c r="J20" s="45"/>
      <c r="K20" s="46">
        <v>44750</v>
      </c>
      <c r="L20" s="8"/>
    </row>
    <row r="21" spans="1:12" ht="15" customHeight="1">
      <c r="A21" s="23">
        <v>19</v>
      </c>
      <c r="B21" s="8" t="s">
        <v>81</v>
      </c>
      <c r="C21" s="8"/>
      <c r="D21" s="8" t="s">
        <v>82</v>
      </c>
      <c r="E21" s="8" t="s">
        <v>80</v>
      </c>
      <c r="F21" s="43" t="s">
        <v>66</v>
      </c>
      <c r="G21" s="8" t="s">
        <v>17</v>
      </c>
      <c r="H21" s="8" t="s">
        <v>18</v>
      </c>
      <c r="I21" s="52">
        <v>44021</v>
      </c>
      <c r="J21" s="45"/>
      <c r="K21" s="52">
        <v>44750</v>
      </c>
      <c r="L21" s="8"/>
    </row>
    <row r="22" spans="1:12" s="3" customFormat="1" ht="15" customHeight="1">
      <c r="A22" s="23">
        <v>20</v>
      </c>
      <c r="B22" s="8" t="s">
        <v>83</v>
      </c>
      <c r="C22" s="8"/>
      <c r="D22" s="8" t="s">
        <v>84</v>
      </c>
      <c r="E22" s="8" t="s">
        <v>80</v>
      </c>
      <c r="F22" s="43" t="s">
        <v>66</v>
      </c>
      <c r="G22" s="8" t="s">
        <v>17</v>
      </c>
      <c r="H22" s="8" t="s">
        <v>18</v>
      </c>
      <c r="I22" s="52">
        <v>44021</v>
      </c>
      <c r="J22" s="45"/>
      <c r="K22" s="47">
        <v>44750</v>
      </c>
      <c r="L22" s="8"/>
    </row>
    <row r="23" spans="1:12" s="86" customFormat="1" ht="15" customHeight="1">
      <c r="A23" s="81">
        <v>21</v>
      </c>
      <c r="B23" s="102" t="s">
        <v>85</v>
      </c>
      <c r="C23" s="89"/>
      <c r="D23" s="89" t="s">
        <v>86</v>
      </c>
      <c r="E23" s="89" t="s">
        <v>80</v>
      </c>
      <c r="F23" s="103" t="s">
        <v>66</v>
      </c>
      <c r="G23" s="89" t="s">
        <v>17</v>
      </c>
      <c r="H23" s="89" t="s">
        <v>18</v>
      </c>
      <c r="I23" s="105">
        <v>43328</v>
      </c>
      <c r="J23" s="83"/>
      <c r="K23" s="105">
        <v>44058</v>
      </c>
      <c r="L23" s="82" t="s">
        <v>87</v>
      </c>
    </row>
    <row r="24" spans="1:12" s="2" customFormat="1" ht="15" customHeight="1">
      <c r="A24" s="23">
        <v>22</v>
      </c>
      <c r="B24" s="8" t="s">
        <v>88</v>
      </c>
      <c r="C24" s="8"/>
      <c r="D24" s="8" t="s">
        <v>89</v>
      </c>
      <c r="E24" s="8" t="s">
        <v>80</v>
      </c>
      <c r="F24" s="43" t="s">
        <v>66</v>
      </c>
      <c r="G24" s="8" t="s">
        <v>17</v>
      </c>
      <c r="H24" s="8" t="s">
        <v>18</v>
      </c>
      <c r="I24" s="52">
        <v>44021</v>
      </c>
      <c r="J24" s="49"/>
      <c r="K24" s="47">
        <v>44750</v>
      </c>
      <c r="L24" s="9"/>
    </row>
    <row r="25" spans="1:12" s="86" customFormat="1" ht="15" customHeight="1">
      <c r="A25" s="147">
        <v>23</v>
      </c>
      <c r="B25" s="102" t="s">
        <v>90</v>
      </c>
      <c r="C25" s="82"/>
      <c r="D25" s="89" t="s">
        <v>91</v>
      </c>
      <c r="E25" s="89" t="s">
        <v>80</v>
      </c>
      <c r="F25" s="103" t="s">
        <v>66</v>
      </c>
      <c r="G25" s="89" t="s">
        <v>17</v>
      </c>
      <c r="H25" s="89" t="s">
        <v>18</v>
      </c>
      <c r="I25" s="105" t="s">
        <v>92</v>
      </c>
      <c r="J25" s="104"/>
      <c r="K25" s="106"/>
      <c r="L25" s="82"/>
    </row>
    <row r="26" spans="1:12" s="86" customFormat="1" ht="15" customHeight="1">
      <c r="A26" s="147">
        <v>24</v>
      </c>
      <c r="B26" s="107" t="s">
        <v>93</v>
      </c>
      <c r="C26" s="108"/>
      <c r="D26" s="101" t="s">
        <v>94</v>
      </c>
      <c r="E26" s="108" t="s">
        <v>80</v>
      </c>
      <c r="F26" s="103" t="s">
        <v>66</v>
      </c>
      <c r="G26" s="108" t="s">
        <v>95</v>
      </c>
      <c r="H26" s="108" t="s">
        <v>46</v>
      </c>
      <c r="I26" s="84">
        <v>42706</v>
      </c>
      <c r="J26" s="84"/>
      <c r="K26" s="84">
        <v>43070</v>
      </c>
      <c r="L26" s="82"/>
    </row>
    <row r="27" spans="1:12" s="86" customFormat="1" ht="15" customHeight="1">
      <c r="A27" s="147">
        <v>25</v>
      </c>
      <c r="B27" s="102" t="s">
        <v>96</v>
      </c>
      <c r="C27" s="82"/>
      <c r="D27" s="89" t="s">
        <v>97</v>
      </c>
      <c r="E27" s="82" t="s">
        <v>80</v>
      </c>
      <c r="F27" s="103" t="s">
        <v>66</v>
      </c>
      <c r="G27" s="82" t="s">
        <v>36</v>
      </c>
      <c r="H27" s="82" t="s">
        <v>18</v>
      </c>
      <c r="I27" s="84">
        <v>42340</v>
      </c>
      <c r="J27" s="83"/>
      <c r="K27" s="84">
        <v>43070</v>
      </c>
      <c r="L27" s="82"/>
    </row>
    <row r="28" spans="1:12" s="86" customFormat="1" ht="15" customHeight="1">
      <c r="A28" s="147">
        <v>26</v>
      </c>
      <c r="B28" s="102" t="s">
        <v>98</v>
      </c>
      <c r="C28" s="82"/>
      <c r="D28" s="89" t="s">
        <v>99</v>
      </c>
      <c r="E28" s="82" t="s">
        <v>100</v>
      </c>
      <c r="F28" s="103" t="s">
        <v>66</v>
      </c>
      <c r="G28" s="82" t="s">
        <v>72</v>
      </c>
      <c r="H28" s="101" t="s">
        <v>18</v>
      </c>
      <c r="I28" s="84">
        <v>42460</v>
      </c>
      <c r="J28" s="83"/>
      <c r="K28" s="84">
        <v>43189</v>
      </c>
      <c r="L28" s="82"/>
    </row>
    <row r="29" spans="1:12" ht="15" customHeight="1">
      <c r="A29" s="23">
        <v>27</v>
      </c>
      <c r="B29" s="36" t="s">
        <v>101</v>
      </c>
      <c r="C29" s="8"/>
      <c r="D29" s="28" t="s">
        <v>102</v>
      </c>
      <c r="E29" s="8" t="s">
        <v>103</v>
      </c>
      <c r="F29" s="39" t="s">
        <v>66</v>
      </c>
      <c r="G29" s="8" t="s">
        <v>72</v>
      </c>
      <c r="H29" s="8" t="s">
        <v>18</v>
      </c>
      <c r="I29" s="47">
        <v>43668</v>
      </c>
      <c r="J29" s="43"/>
      <c r="K29" s="47">
        <v>44398</v>
      </c>
      <c r="L29" s="8"/>
    </row>
    <row r="30" spans="1:12" s="86" customFormat="1" ht="15" customHeight="1">
      <c r="A30" s="147">
        <v>28</v>
      </c>
      <c r="B30" s="102" t="s">
        <v>104</v>
      </c>
      <c r="C30" s="102"/>
      <c r="D30" s="102" t="s">
        <v>102</v>
      </c>
      <c r="E30" s="102" t="s">
        <v>103</v>
      </c>
      <c r="F30" s="103" t="s">
        <v>66</v>
      </c>
      <c r="G30" s="102" t="s">
        <v>105</v>
      </c>
      <c r="H30" s="102" t="s">
        <v>18</v>
      </c>
      <c r="I30" s="84">
        <v>42461</v>
      </c>
      <c r="J30" s="103"/>
      <c r="K30" s="103"/>
      <c r="L30" s="82"/>
    </row>
    <row r="31" spans="1:12" s="3" customFormat="1" ht="15" customHeight="1">
      <c r="A31" s="156">
        <v>29</v>
      </c>
      <c r="B31" s="8" t="s">
        <v>106</v>
      </c>
      <c r="C31" s="8"/>
      <c r="D31" s="8" t="s">
        <v>107</v>
      </c>
      <c r="E31" s="8" t="s">
        <v>28</v>
      </c>
      <c r="F31" s="43" t="s">
        <v>16</v>
      </c>
      <c r="G31" s="8" t="s">
        <v>17</v>
      </c>
      <c r="H31" s="8" t="s">
        <v>18</v>
      </c>
      <c r="I31" s="47">
        <v>44021</v>
      </c>
      <c r="J31" s="49"/>
      <c r="K31" s="47">
        <v>44750</v>
      </c>
      <c r="L31" s="8"/>
    </row>
    <row r="32" spans="1:12" ht="15" customHeight="1">
      <c r="A32" s="23">
        <v>30</v>
      </c>
      <c r="B32" s="8" t="s">
        <v>108</v>
      </c>
      <c r="C32" s="8" t="s">
        <v>109</v>
      </c>
      <c r="D32" s="8" t="s">
        <v>110</v>
      </c>
      <c r="E32" s="8" t="s">
        <v>28</v>
      </c>
      <c r="F32" s="43" t="s">
        <v>16</v>
      </c>
      <c r="G32" s="8" t="s">
        <v>72</v>
      </c>
      <c r="H32" s="8" t="s">
        <v>46</v>
      </c>
      <c r="I32" s="47">
        <v>44299</v>
      </c>
      <c r="J32" s="43"/>
      <c r="K32" s="47">
        <v>45028</v>
      </c>
      <c r="L32" s="76"/>
    </row>
    <row r="33" spans="1:12" s="149" customFormat="1" ht="15" customHeight="1">
      <c r="A33" s="148">
        <v>31</v>
      </c>
      <c r="B33" s="150" t="s">
        <v>111</v>
      </c>
      <c r="C33" s="150"/>
      <c r="D33" s="150" t="s">
        <v>112</v>
      </c>
      <c r="E33" s="150" t="s">
        <v>113</v>
      </c>
      <c r="F33" s="151" t="s">
        <v>114</v>
      </c>
      <c r="G33" s="150" t="s">
        <v>17</v>
      </c>
      <c r="H33" s="150" t="s">
        <v>18</v>
      </c>
      <c r="I33" s="152">
        <v>44672</v>
      </c>
      <c r="J33" s="153"/>
      <c r="K33" s="155">
        <v>45767</v>
      </c>
      <c r="L33" s="154"/>
    </row>
    <row r="34" spans="1:12" ht="15" customHeight="1">
      <c r="A34" s="23">
        <v>32</v>
      </c>
      <c r="B34" s="29" t="s">
        <v>115</v>
      </c>
      <c r="C34" s="28" t="s">
        <v>116</v>
      </c>
      <c r="D34" s="29" t="s">
        <v>117</v>
      </c>
      <c r="E34" s="28" t="s">
        <v>113</v>
      </c>
      <c r="F34" s="40" t="s">
        <v>114</v>
      </c>
      <c r="G34" s="28" t="s">
        <v>17</v>
      </c>
      <c r="H34" s="28" t="s">
        <v>18</v>
      </c>
      <c r="I34" s="44">
        <v>43951</v>
      </c>
      <c r="J34" s="49"/>
      <c r="K34" s="48">
        <v>44680</v>
      </c>
      <c r="L34" s="8"/>
    </row>
    <row r="35" spans="1:12" s="86" customFormat="1" ht="15" customHeight="1">
      <c r="A35" s="81">
        <v>33</v>
      </c>
      <c r="B35" s="102" t="s">
        <v>118</v>
      </c>
      <c r="C35" s="89" t="s">
        <v>119</v>
      </c>
      <c r="D35" s="89" t="s">
        <v>120</v>
      </c>
      <c r="E35" s="89" t="s">
        <v>113</v>
      </c>
      <c r="F35" s="109" t="s">
        <v>114</v>
      </c>
      <c r="G35" s="89" t="s">
        <v>121</v>
      </c>
      <c r="H35" s="89" t="s">
        <v>18</v>
      </c>
      <c r="I35" s="91">
        <v>42460</v>
      </c>
      <c r="J35" s="104"/>
      <c r="K35" s="84">
        <v>43189</v>
      </c>
      <c r="L35" s="82" t="s">
        <v>122</v>
      </c>
    </row>
    <row r="36" spans="1:12" ht="15" customHeight="1">
      <c r="A36" s="23">
        <v>34</v>
      </c>
      <c r="B36" s="29" t="s">
        <v>123</v>
      </c>
      <c r="C36" s="28"/>
      <c r="D36" s="28" t="s">
        <v>124</v>
      </c>
      <c r="E36" s="28" t="s">
        <v>113</v>
      </c>
      <c r="F36" s="40" t="s">
        <v>114</v>
      </c>
      <c r="G36" s="28" t="s">
        <v>17</v>
      </c>
      <c r="H36" s="28" t="s">
        <v>18</v>
      </c>
      <c r="I36" s="44">
        <v>43951</v>
      </c>
      <c r="J36" s="49"/>
      <c r="K36" s="48">
        <v>44680</v>
      </c>
      <c r="L36" s="8"/>
    </row>
    <row r="37" spans="1:12" ht="15" customHeight="1">
      <c r="A37" s="23">
        <v>35</v>
      </c>
      <c r="B37" s="29" t="s">
        <v>125</v>
      </c>
      <c r="C37" s="28"/>
      <c r="D37" s="29" t="s">
        <v>126</v>
      </c>
      <c r="E37" s="28" t="s">
        <v>113</v>
      </c>
      <c r="F37" s="40" t="s">
        <v>114</v>
      </c>
      <c r="G37" s="28" t="s">
        <v>127</v>
      </c>
      <c r="H37" s="28" t="s">
        <v>18</v>
      </c>
      <c r="I37" s="44">
        <v>43951</v>
      </c>
      <c r="J37" s="49"/>
      <c r="K37" s="46">
        <v>44680</v>
      </c>
      <c r="L37" s="8"/>
    </row>
    <row r="38" spans="1:12" s="149" customFormat="1" ht="15" customHeight="1">
      <c r="A38" s="148">
        <v>36</v>
      </c>
      <c r="B38" s="150" t="s">
        <v>128</v>
      </c>
      <c r="C38" s="150" t="s">
        <v>129</v>
      </c>
      <c r="D38" s="150" t="s">
        <v>130</v>
      </c>
      <c r="E38" s="150" t="s">
        <v>113</v>
      </c>
      <c r="F38" s="151" t="s">
        <v>114</v>
      </c>
      <c r="G38" s="150" t="s">
        <v>131</v>
      </c>
      <c r="H38" s="150" t="s">
        <v>18</v>
      </c>
      <c r="I38" s="152">
        <v>44672</v>
      </c>
      <c r="J38" s="153"/>
      <c r="K38" s="152">
        <v>45767</v>
      </c>
      <c r="L38" s="154"/>
    </row>
    <row r="39" spans="1:12" ht="15" customHeight="1">
      <c r="A39" s="156">
        <v>37</v>
      </c>
      <c r="B39" s="8" t="s">
        <v>132</v>
      </c>
      <c r="C39" s="8"/>
      <c r="D39" s="8" t="s">
        <v>133</v>
      </c>
      <c r="E39" s="8" t="s">
        <v>113</v>
      </c>
      <c r="F39" s="43" t="s">
        <v>114</v>
      </c>
      <c r="G39" s="8" t="s">
        <v>134</v>
      </c>
      <c r="H39" s="8" t="s">
        <v>18</v>
      </c>
      <c r="I39" s="47">
        <v>44455</v>
      </c>
      <c r="J39" s="77"/>
      <c r="K39" s="47">
        <v>45184</v>
      </c>
      <c r="L39" s="8"/>
    </row>
    <row r="40" spans="1:12" s="86" customFormat="1" ht="15" customHeight="1">
      <c r="A40" s="147">
        <v>38</v>
      </c>
      <c r="B40" s="110" t="s">
        <v>135</v>
      </c>
      <c r="C40" s="111" t="s">
        <v>136</v>
      </c>
      <c r="D40" s="112" t="s">
        <v>137</v>
      </c>
      <c r="E40" s="112" t="s">
        <v>113</v>
      </c>
      <c r="F40" s="113" t="s">
        <v>114</v>
      </c>
      <c r="G40" s="112" t="s">
        <v>138</v>
      </c>
      <c r="H40" s="89" t="s">
        <v>18</v>
      </c>
      <c r="I40" s="114">
        <v>42661</v>
      </c>
      <c r="J40" s="115"/>
      <c r="K40" s="91">
        <v>43390</v>
      </c>
      <c r="L40" s="82" t="s">
        <v>122</v>
      </c>
    </row>
    <row r="41" spans="1:12" s="118" customFormat="1" ht="15" customHeight="1">
      <c r="A41" s="116"/>
      <c r="B41" s="112" t="s">
        <v>139</v>
      </c>
      <c r="C41" s="111" t="s">
        <v>136</v>
      </c>
      <c r="D41" s="112" t="s">
        <v>137</v>
      </c>
      <c r="E41" s="112" t="s">
        <v>113</v>
      </c>
      <c r="F41" s="113" t="s">
        <v>114</v>
      </c>
      <c r="G41" s="112" t="s">
        <v>134</v>
      </c>
      <c r="H41" s="89" t="s">
        <v>18</v>
      </c>
      <c r="I41" s="114">
        <v>42552</v>
      </c>
      <c r="J41" s="115"/>
      <c r="K41" s="117"/>
      <c r="L41" s="111"/>
    </row>
    <row r="42" spans="1:12" s="100" customFormat="1" ht="15" customHeight="1">
      <c r="A42" s="94">
        <v>37</v>
      </c>
      <c r="B42" s="89" t="s">
        <v>140</v>
      </c>
      <c r="C42" s="89"/>
      <c r="D42" s="89" t="s">
        <v>141</v>
      </c>
      <c r="E42" s="89" t="s">
        <v>113</v>
      </c>
      <c r="F42" s="109" t="s">
        <v>114</v>
      </c>
      <c r="G42" s="112" t="s">
        <v>134</v>
      </c>
      <c r="H42" s="89" t="s">
        <v>18</v>
      </c>
      <c r="I42" s="119">
        <v>42156</v>
      </c>
      <c r="J42" s="104"/>
      <c r="K42" s="83"/>
      <c r="L42" s="82"/>
    </row>
    <row r="43" spans="1:12" s="86" customFormat="1" ht="15" customHeight="1">
      <c r="A43" s="81"/>
      <c r="B43" s="102" t="s">
        <v>142</v>
      </c>
      <c r="C43" s="89"/>
      <c r="D43" s="89" t="s">
        <v>141</v>
      </c>
      <c r="E43" s="89" t="s">
        <v>113</v>
      </c>
      <c r="F43" s="109" t="s">
        <v>114</v>
      </c>
      <c r="G43" s="89" t="s">
        <v>95</v>
      </c>
      <c r="H43" s="89" t="s">
        <v>18</v>
      </c>
      <c r="I43" s="119">
        <v>42156</v>
      </c>
      <c r="J43" s="104"/>
      <c r="K43" s="106"/>
      <c r="L43" s="82"/>
    </row>
    <row r="44" spans="1:12" ht="15" customHeight="1">
      <c r="A44" s="23">
        <v>38</v>
      </c>
      <c r="B44" s="8" t="s">
        <v>143</v>
      </c>
      <c r="C44" s="8" t="s">
        <v>144</v>
      </c>
      <c r="D44" s="8" t="s">
        <v>145</v>
      </c>
      <c r="E44" s="8" t="s">
        <v>113</v>
      </c>
      <c r="F44" s="43" t="s">
        <v>114</v>
      </c>
      <c r="G44" s="8" t="s">
        <v>146</v>
      </c>
      <c r="H44" s="8" t="s">
        <v>18</v>
      </c>
      <c r="I44" s="62">
        <v>44092</v>
      </c>
      <c r="J44" s="49"/>
      <c r="K44" s="62">
        <v>44821</v>
      </c>
      <c r="L44" s="8"/>
    </row>
    <row r="45" spans="1:12" s="93" customFormat="1" ht="15" customHeight="1">
      <c r="A45" s="87">
        <v>40</v>
      </c>
      <c r="B45" s="102" t="s">
        <v>147</v>
      </c>
      <c r="C45" s="89"/>
      <c r="D45" s="89" t="s">
        <v>148</v>
      </c>
      <c r="E45" s="89" t="s">
        <v>149</v>
      </c>
      <c r="F45" s="109" t="s">
        <v>114</v>
      </c>
      <c r="G45" s="89" t="s">
        <v>121</v>
      </c>
      <c r="H45" s="89" t="s">
        <v>18</v>
      </c>
      <c r="I45" s="119">
        <v>41426</v>
      </c>
      <c r="J45" s="104"/>
      <c r="K45" s="120"/>
      <c r="L45" s="121"/>
    </row>
    <row r="46" spans="1:12" s="86" customFormat="1" ht="15" customHeight="1">
      <c r="A46" s="81">
        <v>41</v>
      </c>
      <c r="B46" s="102" t="s">
        <v>150</v>
      </c>
      <c r="C46" s="89"/>
      <c r="D46" s="89" t="s">
        <v>151</v>
      </c>
      <c r="E46" s="89" t="s">
        <v>149</v>
      </c>
      <c r="F46" s="109" t="s">
        <v>114</v>
      </c>
      <c r="G46" s="89" t="s">
        <v>17</v>
      </c>
      <c r="H46" s="89" t="s">
        <v>18</v>
      </c>
      <c r="I46" s="91">
        <v>42502</v>
      </c>
      <c r="J46" s="104"/>
      <c r="K46" s="84">
        <v>43231</v>
      </c>
      <c r="L46" s="82"/>
    </row>
    <row r="47" spans="1:12" s="86" customFormat="1" ht="15" customHeight="1">
      <c r="A47" s="81">
        <v>42</v>
      </c>
      <c r="B47" s="89" t="s">
        <v>152</v>
      </c>
      <c r="C47" s="89"/>
      <c r="D47" s="89" t="s">
        <v>153</v>
      </c>
      <c r="E47" s="89" t="s">
        <v>149</v>
      </c>
      <c r="F47" s="109" t="s">
        <v>114</v>
      </c>
      <c r="G47" s="89" t="s">
        <v>154</v>
      </c>
      <c r="H47" s="89" t="s">
        <v>18</v>
      </c>
      <c r="I47" s="119">
        <v>41456</v>
      </c>
      <c r="J47" s="104"/>
      <c r="K47" s="83"/>
      <c r="L47" s="138"/>
    </row>
    <row r="48" spans="1:12" s="124" customFormat="1" ht="15" customHeight="1">
      <c r="A48" s="122">
        <v>43</v>
      </c>
      <c r="B48" s="82" t="s">
        <v>155</v>
      </c>
      <c r="C48" s="82"/>
      <c r="D48" s="82" t="s">
        <v>156</v>
      </c>
      <c r="E48" s="82" t="s">
        <v>149</v>
      </c>
      <c r="F48" s="83" t="s">
        <v>114</v>
      </c>
      <c r="G48" s="82" t="s">
        <v>17</v>
      </c>
      <c r="H48" s="82" t="s">
        <v>18</v>
      </c>
      <c r="I48" s="84">
        <v>43739</v>
      </c>
      <c r="J48" s="104"/>
      <c r="K48" s="84">
        <v>44104</v>
      </c>
      <c r="L48" s="123" t="s">
        <v>157</v>
      </c>
    </row>
    <row r="49" spans="1:12" s="124" customFormat="1" ht="15" customHeight="1">
      <c r="A49" s="122">
        <v>44</v>
      </c>
      <c r="B49" s="88" t="s">
        <v>158</v>
      </c>
      <c r="C49" s="82"/>
      <c r="D49" s="112" t="s">
        <v>159</v>
      </c>
      <c r="E49" s="89" t="s">
        <v>149</v>
      </c>
      <c r="F49" s="109" t="s">
        <v>114</v>
      </c>
      <c r="G49" s="89" t="s">
        <v>160</v>
      </c>
      <c r="H49" s="89" t="s">
        <v>18</v>
      </c>
      <c r="I49" s="84">
        <v>42502</v>
      </c>
      <c r="J49" s="104"/>
      <c r="K49" s="84">
        <v>43231</v>
      </c>
      <c r="L49" s="82"/>
    </row>
    <row r="50" spans="1:12" ht="15" customHeight="1">
      <c r="A50" s="23">
        <v>45</v>
      </c>
      <c r="B50" s="8" t="s">
        <v>161</v>
      </c>
      <c r="C50" s="8"/>
      <c r="D50" s="8" t="s">
        <v>162</v>
      </c>
      <c r="E50" s="8" t="s">
        <v>149</v>
      </c>
      <c r="F50" s="43" t="s">
        <v>114</v>
      </c>
      <c r="G50" s="8" t="s">
        <v>163</v>
      </c>
      <c r="H50" s="8" t="s">
        <v>18</v>
      </c>
      <c r="I50" s="47">
        <v>44021</v>
      </c>
      <c r="J50" s="49"/>
      <c r="K50" s="47">
        <v>44750</v>
      </c>
      <c r="L50" s="8"/>
    </row>
    <row r="51" spans="1:12" s="86" customFormat="1" ht="15" customHeight="1">
      <c r="A51" s="81">
        <v>46</v>
      </c>
      <c r="B51" s="102" t="s">
        <v>164</v>
      </c>
      <c r="C51" s="89"/>
      <c r="D51" s="89" t="s">
        <v>165</v>
      </c>
      <c r="E51" s="89" t="s">
        <v>149</v>
      </c>
      <c r="F51" s="109" t="s">
        <v>114</v>
      </c>
      <c r="G51" s="89" t="s">
        <v>121</v>
      </c>
      <c r="H51" s="89" t="s">
        <v>18</v>
      </c>
      <c r="I51" s="91">
        <v>43243</v>
      </c>
      <c r="J51" s="104"/>
      <c r="K51" s="84">
        <v>43973</v>
      </c>
      <c r="L51" s="82" t="s">
        <v>19</v>
      </c>
    </row>
    <row r="52" spans="1:12" s="124" customFormat="1" ht="15" customHeight="1">
      <c r="A52" s="122">
        <v>47</v>
      </c>
      <c r="B52" s="102" t="s">
        <v>166</v>
      </c>
      <c r="C52" s="89"/>
      <c r="D52" s="89" t="s">
        <v>167</v>
      </c>
      <c r="E52" s="89" t="s">
        <v>149</v>
      </c>
      <c r="F52" s="109" t="s">
        <v>114</v>
      </c>
      <c r="G52" s="89" t="s">
        <v>17</v>
      </c>
      <c r="H52" s="89" t="s">
        <v>18</v>
      </c>
      <c r="I52" s="91">
        <v>42502</v>
      </c>
      <c r="J52" s="104"/>
      <c r="K52" s="84">
        <v>43231</v>
      </c>
      <c r="L52" s="82" t="s">
        <v>122</v>
      </c>
    </row>
    <row r="53" spans="1:12" s="126" customFormat="1" ht="15" customHeight="1">
      <c r="A53" s="125">
        <v>48</v>
      </c>
      <c r="B53" s="102" t="s">
        <v>168</v>
      </c>
      <c r="C53" s="89"/>
      <c r="D53" s="89" t="s">
        <v>169</v>
      </c>
      <c r="E53" s="89" t="s">
        <v>149</v>
      </c>
      <c r="F53" s="109" t="s">
        <v>114</v>
      </c>
      <c r="G53" s="89" t="s">
        <v>17</v>
      </c>
      <c r="H53" s="89" t="s">
        <v>18</v>
      </c>
      <c r="I53" s="119">
        <v>41365</v>
      </c>
      <c r="J53" s="104"/>
      <c r="K53" s="120"/>
      <c r="L53" s="121"/>
    </row>
    <row r="54" spans="1:12" s="3" customFormat="1" ht="15" customHeight="1">
      <c r="A54" s="31">
        <v>49</v>
      </c>
      <c r="B54" s="8" t="s">
        <v>170</v>
      </c>
      <c r="C54" s="8"/>
      <c r="D54" s="8" t="s">
        <v>171</v>
      </c>
      <c r="E54" s="8" t="s">
        <v>149</v>
      </c>
      <c r="F54" s="43" t="s">
        <v>114</v>
      </c>
      <c r="G54" s="8" t="s">
        <v>72</v>
      </c>
      <c r="H54" s="8" t="s">
        <v>18</v>
      </c>
      <c r="I54" s="47">
        <v>44092</v>
      </c>
      <c r="J54" s="49"/>
      <c r="K54" s="47">
        <v>44821</v>
      </c>
      <c r="L54" s="8"/>
    </row>
    <row r="55" spans="1:12" s="124" customFormat="1" ht="15" customHeight="1">
      <c r="A55" s="122">
        <v>50</v>
      </c>
      <c r="B55" s="102" t="s">
        <v>172</v>
      </c>
      <c r="C55" s="89"/>
      <c r="D55" s="89" t="s">
        <v>173</v>
      </c>
      <c r="E55" s="89" t="s">
        <v>149</v>
      </c>
      <c r="F55" s="109" t="s">
        <v>114</v>
      </c>
      <c r="G55" s="89" t="s">
        <v>121</v>
      </c>
      <c r="H55" s="89" t="s">
        <v>18</v>
      </c>
      <c r="I55" s="91">
        <v>42502</v>
      </c>
      <c r="J55" s="104"/>
      <c r="K55" s="84">
        <v>43231</v>
      </c>
      <c r="L55" s="82"/>
    </row>
    <row r="56" spans="1:12" s="3" customFormat="1" ht="15" customHeight="1">
      <c r="A56" s="31">
        <v>51</v>
      </c>
      <c r="B56" s="8" t="s">
        <v>174</v>
      </c>
      <c r="C56" s="8"/>
      <c r="D56" s="8" t="s">
        <v>175</v>
      </c>
      <c r="E56" s="8" t="s">
        <v>149</v>
      </c>
      <c r="F56" s="43" t="s">
        <v>114</v>
      </c>
      <c r="G56" s="8" t="s">
        <v>121</v>
      </c>
      <c r="H56" s="8" t="s">
        <v>18</v>
      </c>
      <c r="I56" s="47">
        <v>44092</v>
      </c>
      <c r="J56" s="49"/>
      <c r="K56" s="47">
        <v>44821</v>
      </c>
      <c r="L56" s="8"/>
    </row>
    <row r="57" spans="1:12" s="3" customFormat="1" ht="15" customHeight="1">
      <c r="A57" s="31">
        <v>52</v>
      </c>
      <c r="B57" s="8" t="s">
        <v>176</v>
      </c>
      <c r="C57" s="8"/>
      <c r="D57" s="8" t="s">
        <v>177</v>
      </c>
      <c r="E57" s="8" t="s">
        <v>149</v>
      </c>
      <c r="F57" s="43" t="s">
        <v>114</v>
      </c>
      <c r="G57" s="8" t="s">
        <v>121</v>
      </c>
      <c r="H57" s="8" t="s">
        <v>18</v>
      </c>
      <c r="I57" s="47">
        <v>44154</v>
      </c>
      <c r="J57" s="60"/>
      <c r="K57" s="47">
        <v>44883</v>
      </c>
      <c r="L57" s="8"/>
    </row>
    <row r="58" spans="1:12" s="124" customFormat="1" ht="15" customHeight="1">
      <c r="A58" s="122">
        <v>53</v>
      </c>
      <c r="B58" s="89" t="s">
        <v>178</v>
      </c>
      <c r="C58" s="82"/>
      <c r="D58" s="89" t="s">
        <v>179</v>
      </c>
      <c r="E58" s="82" t="s">
        <v>149</v>
      </c>
      <c r="F58" s="109" t="s">
        <v>114</v>
      </c>
      <c r="G58" s="89" t="s">
        <v>154</v>
      </c>
      <c r="H58" s="89" t="s">
        <v>18</v>
      </c>
      <c r="I58" s="84">
        <v>43328</v>
      </c>
      <c r="J58" s="104"/>
      <c r="K58" s="84">
        <v>44058</v>
      </c>
      <c r="L58" s="82" t="s">
        <v>122</v>
      </c>
    </row>
    <row r="59" spans="1:12" s="124" customFormat="1" ht="15" customHeight="1">
      <c r="A59" s="122">
        <v>54</v>
      </c>
      <c r="B59" s="89" t="s">
        <v>180</v>
      </c>
      <c r="C59" s="82"/>
      <c r="D59" s="89" t="s">
        <v>181</v>
      </c>
      <c r="E59" s="82" t="s">
        <v>149</v>
      </c>
      <c r="F59" s="109" t="s">
        <v>114</v>
      </c>
      <c r="G59" s="89" t="s">
        <v>182</v>
      </c>
      <c r="H59" s="82" t="s">
        <v>46</v>
      </c>
      <c r="I59" s="84">
        <v>42401</v>
      </c>
      <c r="J59" s="104"/>
      <c r="K59" s="84">
        <v>43159</v>
      </c>
      <c r="L59" s="82"/>
    </row>
    <row r="60" spans="1:12" s="3" customFormat="1" ht="15" customHeight="1">
      <c r="A60" s="31">
        <v>56</v>
      </c>
      <c r="B60" s="8" t="s">
        <v>183</v>
      </c>
      <c r="C60" s="8"/>
      <c r="D60" s="8" t="s">
        <v>184</v>
      </c>
      <c r="E60" s="8" t="s">
        <v>149</v>
      </c>
      <c r="F60" s="43" t="s">
        <v>114</v>
      </c>
      <c r="G60" s="8" t="s">
        <v>72</v>
      </c>
      <c r="H60" s="8" t="s">
        <v>18</v>
      </c>
      <c r="I60" s="47">
        <v>44355</v>
      </c>
      <c r="J60" s="47"/>
      <c r="K60" s="47">
        <v>45084</v>
      </c>
      <c r="L60" s="8"/>
    </row>
    <row r="61" spans="1:12" s="3" customFormat="1" ht="15" customHeight="1">
      <c r="A61" s="31">
        <v>57</v>
      </c>
      <c r="B61" s="8" t="s">
        <v>185</v>
      </c>
      <c r="C61" s="8"/>
      <c r="D61" s="8" t="s">
        <v>186</v>
      </c>
      <c r="E61" s="8" t="s">
        <v>187</v>
      </c>
      <c r="F61" s="43" t="s">
        <v>16</v>
      </c>
      <c r="G61" s="8" t="s">
        <v>127</v>
      </c>
      <c r="H61" s="8" t="s">
        <v>46</v>
      </c>
      <c r="I61" s="47">
        <v>44642</v>
      </c>
      <c r="J61" s="49"/>
      <c r="K61" s="47">
        <v>45737</v>
      </c>
      <c r="L61" s="8"/>
    </row>
    <row r="62" spans="1:12" s="75" customFormat="1" ht="15" customHeight="1">
      <c r="A62" s="67">
        <v>58</v>
      </c>
      <c r="B62" s="68" t="s">
        <v>188</v>
      </c>
      <c r="C62" s="69" t="s">
        <v>189</v>
      </c>
      <c r="D62" s="70" t="s">
        <v>190</v>
      </c>
      <c r="E62" s="71" t="s">
        <v>187</v>
      </c>
      <c r="F62" s="72" t="s">
        <v>16</v>
      </c>
      <c r="G62" s="70" t="s">
        <v>191</v>
      </c>
      <c r="H62" s="70" t="s">
        <v>18</v>
      </c>
      <c r="I62" s="73">
        <v>43243</v>
      </c>
      <c r="J62" s="74"/>
      <c r="K62" s="73">
        <v>43973</v>
      </c>
      <c r="L62" s="71" t="s">
        <v>192</v>
      </c>
    </row>
    <row r="63" spans="1:12" s="124" customFormat="1" ht="15" customHeight="1">
      <c r="A63" s="122">
        <v>59</v>
      </c>
      <c r="B63" s="89" t="s">
        <v>193</v>
      </c>
      <c r="C63" s="127"/>
      <c r="D63" s="89" t="s">
        <v>194</v>
      </c>
      <c r="E63" s="89" t="s">
        <v>195</v>
      </c>
      <c r="F63" s="109" t="s">
        <v>114</v>
      </c>
      <c r="G63" s="89" t="s">
        <v>154</v>
      </c>
      <c r="H63" s="101" t="s">
        <v>18</v>
      </c>
      <c r="I63" s="91">
        <v>42562</v>
      </c>
      <c r="J63" s="104"/>
      <c r="K63" s="84">
        <v>43291</v>
      </c>
      <c r="L63" s="82"/>
    </row>
    <row r="64" spans="1:12" s="124" customFormat="1" ht="15" customHeight="1">
      <c r="A64" s="122">
        <v>60</v>
      </c>
      <c r="B64" s="89" t="s">
        <v>196</v>
      </c>
      <c r="C64" s="127"/>
      <c r="D64" s="89" t="s">
        <v>197</v>
      </c>
      <c r="E64" s="89" t="s">
        <v>195</v>
      </c>
      <c r="F64" s="109" t="s">
        <v>114</v>
      </c>
      <c r="G64" s="89" t="s">
        <v>154</v>
      </c>
      <c r="H64" s="101" t="s">
        <v>18</v>
      </c>
      <c r="I64" s="91">
        <v>42562</v>
      </c>
      <c r="J64" s="83"/>
      <c r="K64" s="84">
        <v>43291</v>
      </c>
      <c r="L64" s="82"/>
    </row>
    <row r="65" spans="1:12" s="124" customFormat="1" ht="15" customHeight="1">
      <c r="A65" s="122">
        <v>61</v>
      </c>
      <c r="B65" s="89" t="s">
        <v>198</v>
      </c>
      <c r="C65" s="127"/>
      <c r="D65" s="89" t="s">
        <v>199</v>
      </c>
      <c r="E65" s="89" t="s">
        <v>195</v>
      </c>
      <c r="F65" s="109" t="s">
        <v>114</v>
      </c>
      <c r="G65" s="89" t="s">
        <v>154</v>
      </c>
      <c r="H65" s="101" t="s">
        <v>18</v>
      </c>
      <c r="I65" s="91">
        <v>42562</v>
      </c>
      <c r="J65" s="104"/>
      <c r="K65" s="84">
        <v>43291</v>
      </c>
      <c r="L65" s="82"/>
    </row>
    <row r="66" spans="1:12" s="3" customFormat="1" ht="15" customHeight="1">
      <c r="A66" s="31">
        <v>62</v>
      </c>
      <c r="B66" s="8" t="s">
        <v>200</v>
      </c>
      <c r="C66" s="8" t="s">
        <v>201</v>
      </c>
      <c r="D66" s="8" t="s">
        <v>202</v>
      </c>
      <c r="E66" s="8" t="s">
        <v>203</v>
      </c>
      <c r="F66" s="43" t="s">
        <v>16</v>
      </c>
      <c r="G66" s="8" t="s">
        <v>72</v>
      </c>
      <c r="H66" s="8" t="s">
        <v>18</v>
      </c>
      <c r="I66" s="52">
        <v>44299</v>
      </c>
      <c r="J66" s="49"/>
      <c r="K66" s="47">
        <v>45028</v>
      </c>
      <c r="L66" s="8"/>
    </row>
    <row r="67" spans="1:12" s="3" customFormat="1" ht="15" customHeight="1">
      <c r="A67" s="31"/>
      <c r="B67" s="8" t="s">
        <v>204</v>
      </c>
      <c r="C67" s="8" t="s">
        <v>201</v>
      </c>
      <c r="D67" s="8" t="s">
        <v>202</v>
      </c>
      <c r="E67" s="8" t="s">
        <v>203</v>
      </c>
      <c r="F67" s="43" t="s">
        <v>16</v>
      </c>
      <c r="G67" s="8" t="s">
        <v>191</v>
      </c>
      <c r="H67" s="8" t="s">
        <v>18</v>
      </c>
      <c r="I67" s="52">
        <v>44299</v>
      </c>
      <c r="J67" s="49"/>
      <c r="K67" s="47">
        <v>45028</v>
      </c>
      <c r="L67" s="8"/>
    </row>
    <row r="68" spans="1:12" s="3" customFormat="1" ht="15" customHeight="1">
      <c r="A68" s="31"/>
      <c r="B68" s="8" t="s">
        <v>205</v>
      </c>
      <c r="C68" s="8" t="s">
        <v>201</v>
      </c>
      <c r="D68" s="8" t="s">
        <v>202</v>
      </c>
      <c r="E68" s="8" t="s">
        <v>203</v>
      </c>
      <c r="F68" s="43" t="s">
        <v>16</v>
      </c>
      <c r="G68" s="8" t="s">
        <v>206</v>
      </c>
      <c r="H68" s="8" t="s">
        <v>18</v>
      </c>
      <c r="I68" s="52">
        <v>44299</v>
      </c>
      <c r="J68" s="49"/>
      <c r="K68" s="47">
        <v>45028</v>
      </c>
      <c r="L68" s="8"/>
    </row>
    <row r="69" spans="1:12" s="3" customFormat="1" ht="15" customHeight="1">
      <c r="A69" s="31">
        <v>63</v>
      </c>
      <c r="B69" s="8" t="s">
        <v>207</v>
      </c>
      <c r="C69" s="28" t="s">
        <v>208</v>
      </c>
      <c r="D69" s="8" t="s">
        <v>209</v>
      </c>
      <c r="E69" s="28" t="s">
        <v>203</v>
      </c>
      <c r="F69" s="37" t="s">
        <v>16</v>
      </c>
      <c r="G69" s="28" t="s">
        <v>72</v>
      </c>
      <c r="H69" s="28" t="s">
        <v>18</v>
      </c>
      <c r="I69" s="44">
        <v>43986</v>
      </c>
      <c r="J69" s="43"/>
      <c r="K69" s="47">
        <v>44715</v>
      </c>
      <c r="L69" s="8"/>
    </row>
    <row r="70" spans="1:12" s="3" customFormat="1" ht="15" customHeight="1">
      <c r="A70" s="31">
        <v>64</v>
      </c>
      <c r="B70" s="36" t="s">
        <v>210</v>
      </c>
      <c r="C70" s="28" t="s">
        <v>211</v>
      </c>
      <c r="D70" s="29" t="s">
        <v>212</v>
      </c>
      <c r="E70" s="28" t="s">
        <v>203</v>
      </c>
      <c r="F70" s="37" t="s">
        <v>16</v>
      </c>
      <c r="G70" s="28" t="s">
        <v>213</v>
      </c>
      <c r="H70" s="28" t="s">
        <v>18</v>
      </c>
      <c r="I70" s="51">
        <v>43994</v>
      </c>
      <c r="J70" s="45"/>
      <c r="K70" s="48">
        <v>44680</v>
      </c>
      <c r="L70" s="8"/>
    </row>
    <row r="71" spans="1:12" s="86" customFormat="1" ht="15" customHeight="1">
      <c r="A71" s="81">
        <v>65</v>
      </c>
      <c r="B71" s="89" t="s">
        <v>214</v>
      </c>
      <c r="C71" s="89" t="s">
        <v>215</v>
      </c>
      <c r="D71" s="89" t="s">
        <v>216</v>
      </c>
      <c r="E71" s="89" t="s">
        <v>203</v>
      </c>
      <c r="F71" s="90" t="s">
        <v>16</v>
      </c>
      <c r="G71" s="89" t="s">
        <v>31</v>
      </c>
      <c r="H71" s="89" t="s">
        <v>18</v>
      </c>
      <c r="I71" s="91">
        <v>43419</v>
      </c>
      <c r="J71" s="128"/>
      <c r="K71" s="91">
        <v>44149</v>
      </c>
      <c r="L71" s="82" t="s">
        <v>217</v>
      </c>
    </row>
    <row r="72" spans="1:12" s="124" customFormat="1" ht="15" customHeight="1">
      <c r="A72" s="122"/>
      <c r="B72" s="102" t="s">
        <v>218</v>
      </c>
      <c r="C72" s="89" t="s">
        <v>215</v>
      </c>
      <c r="D72" s="89" t="s">
        <v>216</v>
      </c>
      <c r="E72" s="89" t="s">
        <v>203</v>
      </c>
      <c r="F72" s="90" t="s">
        <v>16</v>
      </c>
      <c r="G72" s="89" t="s">
        <v>95</v>
      </c>
      <c r="H72" s="89" t="s">
        <v>18</v>
      </c>
      <c r="I72" s="91">
        <v>43419</v>
      </c>
      <c r="J72" s="104"/>
      <c r="K72" s="84">
        <v>44149</v>
      </c>
      <c r="L72" s="82"/>
    </row>
    <row r="73" spans="1:12" s="124" customFormat="1" ht="15" customHeight="1">
      <c r="A73" s="122">
        <v>66</v>
      </c>
      <c r="B73" s="108" t="s">
        <v>219</v>
      </c>
      <c r="C73" s="108"/>
      <c r="D73" s="108" t="s">
        <v>220</v>
      </c>
      <c r="E73" s="108" t="s">
        <v>28</v>
      </c>
      <c r="F73" s="83" t="s">
        <v>16</v>
      </c>
      <c r="G73" s="108" t="s">
        <v>72</v>
      </c>
      <c r="H73" s="108" t="s">
        <v>18</v>
      </c>
      <c r="I73" s="84">
        <v>44021</v>
      </c>
      <c r="J73" s="83"/>
      <c r="K73" s="84">
        <v>44750</v>
      </c>
      <c r="L73" s="82" t="s">
        <v>122</v>
      </c>
    </row>
    <row r="74" spans="1:12" s="124" customFormat="1" ht="15.75" customHeight="1">
      <c r="A74" s="122">
        <v>67</v>
      </c>
      <c r="B74" s="102" t="s">
        <v>221</v>
      </c>
      <c r="C74" s="89"/>
      <c r="D74" s="89" t="s">
        <v>222</v>
      </c>
      <c r="E74" s="82" t="s">
        <v>223</v>
      </c>
      <c r="F74" s="103" t="s">
        <v>66</v>
      </c>
      <c r="G74" s="89" t="s">
        <v>17</v>
      </c>
      <c r="H74" s="89" t="s">
        <v>18</v>
      </c>
      <c r="I74" s="91">
        <v>42305</v>
      </c>
      <c r="J74" s="85"/>
      <c r="K74" s="84">
        <v>43035</v>
      </c>
      <c r="L74" s="82"/>
    </row>
    <row r="75" spans="1:12" s="124" customFormat="1" ht="15.75" customHeight="1">
      <c r="A75" s="122">
        <v>68</v>
      </c>
      <c r="B75" s="102" t="s">
        <v>224</v>
      </c>
      <c r="C75" s="89"/>
      <c r="D75" s="89" t="s">
        <v>225</v>
      </c>
      <c r="E75" s="82" t="s">
        <v>223</v>
      </c>
      <c r="F75" s="103" t="s">
        <v>66</v>
      </c>
      <c r="G75" s="89" t="s">
        <v>121</v>
      </c>
      <c r="H75" s="89" t="s">
        <v>18</v>
      </c>
      <c r="I75" s="91">
        <v>43159</v>
      </c>
      <c r="J75" s="83"/>
      <c r="K75" s="84">
        <v>43888</v>
      </c>
      <c r="L75" s="82" t="s">
        <v>122</v>
      </c>
    </row>
    <row r="76" spans="1:12" s="3" customFormat="1" ht="15.75" customHeight="1">
      <c r="A76" s="31">
        <v>69</v>
      </c>
      <c r="B76" s="8" t="s">
        <v>226</v>
      </c>
      <c r="C76" s="8"/>
      <c r="D76" s="8" t="s">
        <v>227</v>
      </c>
      <c r="E76" s="8" t="s">
        <v>223</v>
      </c>
      <c r="F76" s="43" t="s">
        <v>66</v>
      </c>
      <c r="G76" s="8" t="s">
        <v>72</v>
      </c>
      <c r="H76" s="8" t="s">
        <v>18</v>
      </c>
      <c r="I76" s="47">
        <v>44322</v>
      </c>
      <c r="J76" s="49"/>
      <c r="K76" s="47">
        <v>45051</v>
      </c>
      <c r="L76" s="76"/>
    </row>
    <row r="77" spans="1:12" s="86" customFormat="1" ht="15.75" customHeight="1">
      <c r="A77" s="81">
        <v>70</v>
      </c>
      <c r="B77" s="102" t="s">
        <v>228</v>
      </c>
      <c r="C77" s="82"/>
      <c r="D77" s="89" t="s">
        <v>229</v>
      </c>
      <c r="E77" s="82" t="s">
        <v>223</v>
      </c>
      <c r="F77" s="103" t="s">
        <v>66</v>
      </c>
      <c r="G77" s="82" t="s">
        <v>72</v>
      </c>
      <c r="H77" s="89" t="s">
        <v>46</v>
      </c>
      <c r="I77" s="84">
        <v>43077</v>
      </c>
      <c r="J77" s="104"/>
      <c r="K77" s="84">
        <v>43806</v>
      </c>
      <c r="L77" s="82"/>
    </row>
    <row r="78" spans="1:12" s="124" customFormat="1" ht="15.75" customHeight="1">
      <c r="A78" s="122">
        <v>71</v>
      </c>
      <c r="B78" s="102" t="s">
        <v>230</v>
      </c>
      <c r="C78" s="82" t="s">
        <v>231</v>
      </c>
      <c r="D78" s="89" t="s">
        <v>232</v>
      </c>
      <c r="E78" s="82" t="s">
        <v>233</v>
      </c>
      <c r="F78" s="103" t="s">
        <v>66</v>
      </c>
      <c r="G78" s="101" t="s">
        <v>17</v>
      </c>
      <c r="H78" s="89" t="s">
        <v>46</v>
      </c>
      <c r="I78" s="84">
        <v>42248</v>
      </c>
      <c r="J78" s="104"/>
      <c r="K78" s="84">
        <v>42978</v>
      </c>
      <c r="L78" s="82"/>
    </row>
    <row r="79" spans="1:12" s="124" customFormat="1" ht="15.75" customHeight="1">
      <c r="A79" s="122">
        <v>72</v>
      </c>
      <c r="B79" s="89" t="s">
        <v>234</v>
      </c>
      <c r="C79" s="127"/>
      <c r="D79" s="89" t="s">
        <v>235</v>
      </c>
      <c r="E79" s="89" t="s">
        <v>236</v>
      </c>
      <c r="F79" s="103" t="s">
        <v>66</v>
      </c>
      <c r="G79" s="89" t="s">
        <v>17</v>
      </c>
      <c r="H79" s="101" t="s">
        <v>18</v>
      </c>
      <c r="I79" s="91">
        <v>42661</v>
      </c>
      <c r="J79" s="83"/>
      <c r="K79" s="84">
        <v>43390</v>
      </c>
      <c r="L79" s="82"/>
    </row>
    <row r="80" spans="1:12" s="3" customFormat="1" ht="15.75" customHeight="1">
      <c r="A80" s="31">
        <v>73</v>
      </c>
      <c r="B80" s="29" t="s">
        <v>237</v>
      </c>
      <c r="C80" s="32"/>
      <c r="D80" s="29" t="s">
        <v>238</v>
      </c>
      <c r="E80" s="28" t="s">
        <v>236</v>
      </c>
      <c r="F80" s="39" t="s">
        <v>66</v>
      </c>
      <c r="G80" s="28" t="s">
        <v>17</v>
      </c>
      <c r="H80" s="28" t="s">
        <v>46</v>
      </c>
      <c r="I80" s="47">
        <v>44551</v>
      </c>
      <c r="J80" s="49"/>
      <c r="K80" s="48">
        <v>45280</v>
      </c>
      <c r="L80" s="8"/>
    </row>
    <row r="81" spans="1:12" s="5" customFormat="1" ht="15.75" customHeight="1">
      <c r="A81" s="31">
        <v>74</v>
      </c>
      <c r="B81" s="8" t="s">
        <v>239</v>
      </c>
      <c r="C81" s="8"/>
      <c r="D81" s="8" t="s">
        <v>240</v>
      </c>
      <c r="E81" s="8" t="s">
        <v>236</v>
      </c>
      <c r="F81" s="43" t="s">
        <v>66</v>
      </c>
      <c r="G81" s="8" t="s">
        <v>36</v>
      </c>
      <c r="H81" s="8" t="s">
        <v>46</v>
      </c>
      <c r="I81" s="47">
        <v>44054</v>
      </c>
      <c r="J81" s="60"/>
      <c r="K81" s="47">
        <v>44783</v>
      </c>
      <c r="L81" s="42"/>
    </row>
    <row r="82" spans="1:12" s="130" customFormat="1" ht="15.75" customHeight="1">
      <c r="A82" s="122">
        <v>75</v>
      </c>
      <c r="B82" s="102" t="s">
        <v>241</v>
      </c>
      <c r="C82" s="89" t="s">
        <v>242</v>
      </c>
      <c r="D82" s="89" t="s">
        <v>243</v>
      </c>
      <c r="E82" s="89" t="s">
        <v>244</v>
      </c>
      <c r="F82" s="103" t="s">
        <v>66</v>
      </c>
      <c r="G82" s="89" t="s">
        <v>121</v>
      </c>
      <c r="H82" s="89" t="s">
        <v>18</v>
      </c>
      <c r="I82" s="91">
        <v>43159</v>
      </c>
      <c r="J82" s="104"/>
      <c r="K82" s="84">
        <v>43888</v>
      </c>
      <c r="L82" s="129"/>
    </row>
    <row r="83" spans="1:12" s="86" customFormat="1">
      <c r="A83" s="81">
        <v>76</v>
      </c>
      <c r="B83" s="131" t="s">
        <v>245</v>
      </c>
      <c r="C83" s="82"/>
      <c r="D83" s="82" t="s">
        <v>246</v>
      </c>
      <c r="E83" s="82" t="s">
        <v>50</v>
      </c>
      <c r="F83" s="90" t="s">
        <v>16</v>
      </c>
      <c r="G83" s="82" t="s">
        <v>247</v>
      </c>
      <c r="H83" s="82" t="s">
        <v>46</v>
      </c>
      <c r="I83" s="84">
        <v>42156</v>
      </c>
      <c r="J83" s="84"/>
      <c r="K83" s="84">
        <v>42886</v>
      </c>
      <c r="L83" s="82"/>
    </row>
    <row r="84" spans="1:12" s="86" customFormat="1">
      <c r="A84" s="81">
        <v>77</v>
      </c>
      <c r="B84" s="102" t="s">
        <v>248</v>
      </c>
      <c r="C84" s="82"/>
      <c r="D84" s="82" t="s">
        <v>249</v>
      </c>
      <c r="E84" s="82" t="s">
        <v>223</v>
      </c>
      <c r="F84" s="103" t="s">
        <v>66</v>
      </c>
      <c r="G84" s="82" t="s">
        <v>36</v>
      </c>
      <c r="H84" s="82" t="s">
        <v>46</v>
      </c>
      <c r="I84" s="84">
        <v>42425</v>
      </c>
      <c r="J84" s="83"/>
      <c r="K84" s="84">
        <v>43155</v>
      </c>
      <c r="L84" s="82"/>
    </row>
    <row r="85" spans="1:12">
      <c r="A85" s="23">
        <v>78</v>
      </c>
      <c r="B85" s="17" t="s">
        <v>250</v>
      </c>
      <c r="C85" s="8"/>
      <c r="D85" s="17" t="s">
        <v>251</v>
      </c>
      <c r="E85" s="8" t="s">
        <v>50</v>
      </c>
      <c r="F85" s="38" t="s">
        <v>16</v>
      </c>
      <c r="G85" s="8" t="s">
        <v>252</v>
      </c>
      <c r="H85" s="8" t="s">
        <v>18</v>
      </c>
      <c r="I85" s="47">
        <v>43951</v>
      </c>
      <c r="J85" s="43"/>
      <c r="K85" s="48">
        <v>44680</v>
      </c>
      <c r="L85" s="8"/>
    </row>
    <row r="86" spans="1:12" s="137" customFormat="1">
      <c r="A86" s="132">
        <v>79</v>
      </c>
      <c r="B86" s="133" t="s">
        <v>253</v>
      </c>
      <c r="C86" s="133"/>
      <c r="D86" s="133" t="s">
        <v>254</v>
      </c>
      <c r="E86" s="133" t="s">
        <v>195</v>
      </c>
      <c r="F86" s="134" t="s">
        <v>114</v>
      </c>
      <c r="G86" s="133" t="s">
        <v>36</v>
      </c>
      <c r="H86" s="133" t="s">
        <v>18</v>
      </c>
      <c r="I86" s="135">
        <v>42562</v>
      </c>
      <c r="J86" s="134"/>
      <c r="K86" s="135">
        <v>43291</v>
      </c>
      <c r="L86" s="136"/>
    </row>
    <row r="87" spans="1:12" s="137" customFormat="1">
      <c r="A87" s="132"/>
      <c r="B87" s="133" t="s">
        <v>255</v>
      </c>
      <c r="C87" s="133"/>
      <c r="D87" s="133" t="s">
        <v>254</v>
      </c>
      <c r="E87" s="133" t="s">
        <v>195</v>
      </c>
      <c r="F87" s="134" t="s">
        <v>114</v>
      </c>
      <c r="G87" s="133" t="s">
        <v>154</v>
      </c>
      <c r="H87" s="133" t="s">
        <v>46</v>
      </c>
      <c r="I87" s="135">
        <v>42562</v>
      </c>
      <c r="J87" s="135"/>
      <c r="K87" s="135">
        <v>43291</v>
      </c>
      <c r="L87" s="136"/>
    </row>
    <row r="88" spans="1:12" s="7" customFormat="1">
      <c r="A88" s="33">
        <v>80</v>
      </c>
      <c r="B88" s="11" t="s">
        <v>256</v>
      </c>
      <c r="C88" s="11"/>
      <c r="D88" s="11" t="s">
        <v>257</v>
      </c>
      <c r="E88" s="11" t="s">
        <v>113</v>
      </c>
      <c r="F88" s="54" t="s">
        <v>114</v>
      </c>
      <c r="G88" s="11" t="s">
        <v>258</v>
      </c>
      <c r="H88" s="11" t="s">
        <v>46</v>
      </c>
      <c r="I88" s="53">
        <v>44092</v>
      </c>
      <c r="J88" s="54"/>
      <c r="K88" s="53">
        <v>44821</v>
      </c>
      <c r="L88" s="12"/>
    </row>
    <row r="89" spans="1:12" s="137" customFormat="1">
      <c r="A89" s="132">
        <v>81</v>
      </c>
      <c r="B89" s="133" t="s">
        <v>259</v>
      </c>
      <c r="C89" s="133"/>
      <c r="D89" s="133" t="s">
        <v>260</v>
      </c>
      <c r="E89" s="133" t="s">
        <v>195</v>
      </c>
      <c r="F89" s="134" t="s">
        <v>114</v>
      </c>
      <c r="G89" s="133" t="s">
        <v>261</v>
      </c>
      <c r="H89" s="133" t="s">
        <v>46</v>
      </c>
      <c r="I89" s="135">
        <v>42562</v>
      </c>
      <c r="J89" s="134"/>
      <c r="K89" s="135">
        <v>43291</v>
      </c>
      <c r="L89" s="136"/>
    </row>
    <row r="90" spans="1:12" s="137" customFormat="1">
      <c r="A90" s="132">
        <v>82</v>
      </c>
      <c r="B90" s="133" t="s">
        <v>262</v>
      </c>
      <c r="C90" s="133"/>
      <c r="D90" s="133" t="s">
        <v>263</v>
      </c>
      <c r="E90" s="133" t="s">
        <v>195</v>
      </c>
      <c r="F90" s="134" t="s">
        <v>114</v>
      </c>
      <c r="G90" s="133" t="s">
        <v>154</v>
      </c>
      <c r="H90" s="133" t="s">
        <v>18</v>
      </c>
      <c r="I90" s="135">
        <v>42562</v>
      </c>
      <c r="J90" s="134"/>
      <c r="K90" s="135">
        <v>43291</v>
      </c>
      <c r="L90" s="136"/>
    </row>
    <row r="91" spans="1:12" s="7" customFormat="1">
      <c r="A91" s="33">
        <v>83</v>
      </c>
      <c r="B91" s="11" t="s">
        <v>264</v>
      </c>
      <c r="C91" s="11"/>
      <c r="D91" s="11" t="s">
        <v>265</v>
      </c>
      <c r="E91" s="11" t="s">
        <v>266</v>
      </c>
      <c r="F91" s="54" t="s">
        <v>16</v>
      </c>
      <c r="G91" s="11" t="s">
        <v>267</v>
      </c>
      <c r="H91" s="11" t="s">
        <v>46</v>
      </c>
      <c r="I91" s="53">
        <v>44642</v>
      </c>
      <c r="J91" s="53"/>
      <c r="K91" s="53">
        <v>45737</v>
      </c>
      <c r="L91" s="12"/>
    </row>
    <row r="92" spans="1:12" s="7" customFormat="1">
      <c r="A92" s="33"/>
      <c r="B92" s="11" t="s">
        <v>268</v>
      </c>
      <c r="C92" s="11"/>
      <c r="D92" s="11" t="s">
        <v>265</v>
      </c>
      <c r="E92" s="11" t="s">
        <v>266</v>
      </c>
      <c r="F92" s="54" t="s">
        <v>16</v>
      </c>
      <c r="G92" s="11" t="s">
        <v>62</v>
      </c>
      <c r="H92" s="11" t="s">
        <v>18</v>
      </c>
      <c r="I92" s="53">
        <v>44642</v>
      </c>
      <c r="J92" s="53"/>
      <c r="K92" s="53">
        <v>45737</v>
      </c>
      <c r="L92" s="12"/>
    </row>
    <row r="93" spans="1:12" s="137" customFormat="1">
      <c r="A93" s="132">
        <v>84</v>
      </c>
      <c r="B93" s="133" t="s">
        <v>269</v>
      </c>
      <c r="C93" s="133"/>
      <c r="D93" s="133" t="s">
        <v>270</v>
      </c>
      <c r="E93" s="133" t="s">
        <v>113</v>
      </c>
      <c r="F93" s="134" t="s">
        <v>114</v>
      </c>
      <c r="G93" s="133" t="s">
        <v>36</v>
      </c>
      <c r="H93" s="133" t="s">
        <v>18</v>
      </c>
      <c r="I93" s="135">
        <v>43536</v>
      </c>
      <c r="J93" s="134"/>
      <c r="K93" s="135">
        <v>44266</v>
      </c>
      <c r="L93" s="133" t="s">
        <v>271</v>
      </c>
    </row>
    <row r="94" spans="1:12" s="137" customFormat="1">
      <c r="A94" s="132"/>
      <c r="B94" s="133" t="s">
        <v>272</v>
      </c>
      <c r="C94" s="133"/>
      <c r="D94" s="123" t="s">
        <v>273</v>
      </c>
      <c r="E94" s="133"/>
      <c r="F94" s="134"/>
      <c r="G94" s="133"/>
      <c r="H94" s="133"/>
      <c r="I94" s="135"/>
      <c r="J94" s="135"/>
      <c r="K94" s="135"/>
      <c r="L94" s="136"/>
    </row>
    <row r="95" spans="1:12" s="7" customFormat="1">
      <c r="A95" s="33">
        <v>85</v>
      </c>
      <c r="B95" s="11" t="s">
        <v>274</v>
      </c>
      <c r="C95" s="11"/>
      <c r="D95" s="11" t="s">
        <v>275</v>
      </c>
      <c r="E95" s="11" t="s">
        <v>113</v>
      </c>
      <c r="F95" s="54" t="s">
        <v>114</v>
      </c>
      <c r="G95" s="11" t="s">
        <v>36</v>
      </c>
      <c r="H95" s="11" t="s">
        <v>46</v>
      </c>
      <c r="I95" s="53">
        <v>44455</v>
      </c>
      <c r="J95" s="53"/>
      <c r="K95" s="53">
        <v>45184</v>
      </c>
      <c r="L95" s="12"/>
    </row>
    <row r="96" spans="1:12" s="137" customFormat="1">
      <c r="A96" s="132"/>
      <c r="B96" s="133" t="s">
        <v>276</v>
      </c>
      <c r="C96" s="133"/>
      <c r="D96" s="133" t="s">
        <v>275</v>
      </c>
      <c r="E96" s="133" t="s">
        <v>113</v>
      </c>
      <c r="F96" s="134" t="s">
        <v>114</v>
      </c>
      <c r="G96" s="133" t="s">
        <v>95</v>
      </c>
      <c r="H96" s="133" t="s">
        <v>46</v>
      </c>
      <c r="I96" s="135">
        <v>42661</v>
      </c>
      <c r="J96" s="135"/>
      <c r="K96" s="135">
        <v>43390</v>
      </c>
      <c r="L96" s="136"/>
    </row>
    <row r="97" spans="1:12" s="86" customFormat="1">
      <c r="A97" s="81">
        <v>86</v>
      </c>
      <c r="B97" s="82" t="s">
        <v>277</v>
      </c>
      <c r="C97" s="82"/>
      <c r="D97" s="82" t="s">
        <v>278</v>
      </c>
      <c r="E97" s="82" t="s">
        <v>279</v>
      </c>
      <c r="F97" s="83" t="s">
        <v>66</v>
      </c>
      <c r="G97" s="82" t="s">
        <v>17</v>
      </c>
      <c r="H97" s="82" t="s">
        <v>46</v>
      </c>
      <c r="I97" s="84">
        <v>42712</v>
      </c>
      <c r="J97" s="84"/>
      <c r="K97" s="135">
        <v>43441</v>
      </c>
      <c r="L97" s="82"/>
    </row>
    <row r="98" spans="1:12" s="86" customFormat="1">
      <c r="A98" s="81"/>
      <c r="B98" s="82" t="s">
        <v>280</v>
      </c>
      <c r="C98" s="82"/>
      <c r="D98" s="82" t="s">
        <v>278</v>
      </c>
      <c r="E98" s="82" t="s">
        <v>279</v>
      </c>
      <c r="F98" s="83" t="s">
        <v>66</v>
      </c>
      <c r="G98" s="82" t="s">
        <v>281</v>
      </c>
      <c r="H98" s="82" t="s">
        <v>46</v>
      </c>
      <c r="I98" s="84">
        <v>42712</v>
      </c>
      <c r="J98" s="84"/>
      <c r="K98" s="135">
        <v>43441</v>
      </c>
      <c r="L98" s="82"/>
    </row>
    <row r="99" spans="1:12">
      <c r="A99" s="23">
        <v>87</v>
      </c>
      <c r="B99" s="8" t="s">
        <v>282</v>
      </c>
      <c r="C99" s="8"/>
      <c r="D99" s="8" t="s">
        <v>283</v>
      </c>
      <c r="E99" s="8" t="s">
        <v>65</v>
      </c>
      <c r="F99" s="43" t="s">
        <v>66</v>
      </c>
      <c r="G99" s="8" t="s">
        <v>36</v>
      </c>
      <c r="H99" s="8" t="s">
        <v>46</v>
      </c>
      <c r="I99" s="47">
        <v>44418</v>
      </c>
      <c r="J99" s="47"/>
      <c r="K99" s="47">
        <v>45147</v>
      </c>
      <c r="L99" s="8"/>
    </row>
    <row r="100" spans="1:12" s="86" customFormat="1">
      <c r="A100" s="81"/>
      <c r="B100" s="82" t="s">
        <v>284</v>
      </c>
      <c r="C100" s="82"/>
      <c r="D100" s="123" t="s">
        <v>273</v>
      </c>
      <c r="E100" s="82"/>
      <c r="F100" s="83"/>
      <c r="G100" s="82"/>
      <c r="H100" s="82"/>
      <c r="I100" s="84"/>
      <c r="J100" s="84"/>
      <c r="K100" s="135"/>
      <c r="L100" s="82"/>
    </row>
    <row r="101" spans="1:12">
      <c r="A101" s="23">
        <v>88</v>
      </c>
      <c r="B101" s="8" t="s">
        <v>285</v>
      </c>
      <c r="C101" s="8"/>
      <c r="D101" s="8" t="s">
        <v>286</v>
      </c>
      <c r="E101" s="8" t="s">
        <v>223</v>
      </c>
      <c r="F101" s="43" t="s">
        <v>66</v>
      </c>
      <c r="G101" s="8" t="s">
        <v>36</v>
      </c>
      <c r="H101" s="8" t="s">
        <v>18</v>
      </c>
      <c r="I101" s="47">
        <v>44299</v>
      </c>
      <c r="J101" s="43"/>
      <c r="K101" s="47">
        <v>45028</v>
      </c>
      <c r="L101" s="8"/>
    </row>
    <row r="102" spans="1:12">
      <c r="A102" s="23">
        <v>89</v>
      </c>
      <c r="B102" s="8" t="s">
        <v>287</v>
      </c>
      <c r="C102" s="8"/>
      <c r="D102" s="8" t="s">
        <v>288</v>
      </c>
      <c r="E102" s="8" t="s">
        <v>223</v>
      </c>
      <c r="F102" s="43" t="s">
        <v>66</v>
      </c>
      <c r="G102" s="8" t="s">
        <v>127</v>
      </c>
      <c r="H102" s="8" t="s">
        <v>289</v>
      </c>
      <c r="I102" s="53">
        <v>44642</v>
      </c>
      <c r="J102" s="53"/>
      <c r="K102" s="53">
        <v>45737</v>
      </c>
      <c r="L102" s="8"/>
    </row>
    <row r="103" spans="1:12">
      <c r="A103" s="23">
        <v>90</v>
      </c>
      <c r="B103" s="8" t="s">
        <v>290</v>
      </c>
      <c r="C103" s="8"/>
      <c r="D103" s="8" t="s">
        <v>291</v>
      </c>
      <c r="E103" s="8" t="s">
        <v>292</v>
      </c>
      <c r="F103" s="43" t="s">
        <v>66</v>
      </c>
      <c r="G103" s="8" t="s">
        <v>127</v>
      </c>
      <c r="H103" s="8" t="s">
        <v>46</v>
      </c>
      <c r="I103" s="47">
        <v>44672</v>
      </c>
      <c r="J103" s="47"/>
      <c r="K103" s="47">
        <v>45767</v>
      </c>
      <c r="L103" s="8"/>
    </row>
    <row r="104" spans="1:12">
      <c r="A104" s="23">
        <v>91</v>
      </c>
      <c r="B104" s="8" t="s">
        <v>293</v>
      </c>
      <c r="C104" s="8"/>
      <c r="D104" s="8" t="s">
        <v>294</v>
      </c>
      <c r="E104" s="8" t="s">
        <v>65</v>
      </c>
      <c r="F104" s="43" t="s">
        <v>66</v>
      </c>
      <c r="G104" s="8" t="s">
        <v>36</v>
      </c>
      <c r="H104" s="8" t="s">
        <v>46</v>
      </c>
      <c r="I104" s="47">
        <v>44418</v>
      </c>
      <c r="J104" s="43"/>
      <c r="K104" s="47">
        <v>45147</v>
      </c>
      <c r="L104" s="8"/>
    </row>
    <row r="105" spans="1:12" s="86" customFormat="1">
      <c r="A105" s="81"/>
      <c r="B105" s="82" t="s">
        <v>295</v>
      </c>
      <c r="C105" s="82"/>
      <c r="D105" s="123" t="s">
        <v>273</v>
      </c>
      <c r="E105" s="82"/>
      <c r="F105" s="83"/>
      <c r="G105" s="82"/>
      <c r="H105" s="82"/>
      <c r="I105" s="84"/>
      <c r="J105" s="83"/>
      <c r="K105" s="84"/>
      <c r="L105" s="82"/>
    </row>
    <row r="106" spans="1:12" s="86" customFormat="1">
      <c r="A106" s="81">
        <v>92</v>
      </c>
      <c r="B106" s="82" t="s">
        <v>296</v>
      </c>
      <c r="C106" s="82"/>
      <c r="D106" s="82" t="s">
        <v>297</v>
      </c>
      <c r="E106" s="82" t="s">
        <v>28</v>
      </c>
      <c r="F106" s="83" t="s">
        <v>16</v>
      </c>
      <c r="G106" s="82" t="s">
        <v>298</v>
      </c>
      <c r="H106" s="82" t="s">
        <v>18</v>
      </c>
      <c r="I106" s="84">
        <v>43031</v>
      </c>
      <c r="J106" s="84">
        <v>43577</v>
      </c>
      <c r="K106" s="84">
        <v>43577</v>
      </c>
      <c r="L106" s="82"/>
    </row>
    <row r="107" spans="1:12" s="86" customFormat="1">
      <c r="A107" s="81"/>
      <c r="B107" s="82" t="s">
        <v>299</v>
      </c>
      <c r="C107" s="82"/>
      <c r="D107" s="123" t="s">
        <v>273</v>
      </c>
      <c r="E107" s="82"/>
      <c r="F107" s="83"/>
      <c r="G107" s="82"/>
      <c r="H107" s="82"/>
      <c r="I107" s="84"/>
      <c r="J107" s="84"/>
      <c r="K107" s="84"/>
      <c r="L107" s="82"/>
    </row>
    <row r="108" spans="1:12" s="86" customFormat="1">
      <c r="A108" s="81">
        <v>93</v>
      </c>
      <c r="B108" s="82" t="s">
        <v>300</v>
      </c>
      <c r="C108" s="82"/>
      <c r="D108" s="82" t="s">
        <v>301</v>
      </c>
      <c r="E108" s="82" t="s">
        <v>28</v>
      </c>
      <c r="F108" s="83" t="s">
        <v>16</v>
      </c>
      <c r="G108" s="82" t="s">
        <v>252</v>
      </c>
      <c r="H108" s="82" t="s">
        <v>46</v>
      </c>
      <c r="I108" s="84">
        <v>43622</v>
      </c>
      <c r="J108" s="84"/>
      <c r="K108" s="84">
        <v>44352</v>
      </c>
      <c r="L108" s="82"/>
    </row>
    <row r="109" spans="1:12" s="86" customFormat="1">
      <c r="A109" s="81"/>
      <c r="B109" s="82" t="s">
        <v>302</v>
      </c>
      <c r="C109" s="82"/>
      <c r="D109" s="82" t="s">
        <v>301</v>
      </c>
      <c r="E109" s="82" t="s">
        <v>28</v>
      </c>
      <c r="F109" s="83" t="s">
        <v>16</v>
      </c>
      <c r="G109" s="82" t="s">
        <v>252</v>
      </c>
      <c r="H109" s="82" t="s">
        <v>46</v>
      </c>
      <c r="I109" s="84">
        <v>42781</v>
      </c>
      <c r="J109" s="84"/>
      <c r="K109" s="84">
        <v>43145</v>
      </c>
      <c r="L109" s="82"/>
    </row>
    <row r="110" spans="1:12">
      <c r="A110" s="23">
        <v>94</v>
      </c>
      <c r="B110" s="8" t="s">
        <v>303</v>
      </c>
      <c r="C110" s="8"/>
      <c r="D110" s="8" t="s">
        <v>304</v>
      </c>
      <c r="E110" s="8" t="s">
        <v>28</v>
      </c>
      <c r="F110" s="43" t="s">
        <v>16</v>
      </c>
      <c r="G110" s="8" t="s">
        <v>206</v>
      </c>
      <c r="H110" s="8" t="s">
        <v>46</v>
      </c>
      <c r="I110" s="47">
        <v>44355</v>
      </c>
      <c r="J110" s="47"/>
      <c r="K110" s="47">
        <v>45084</v>
      </c>
      <c r="L110" s="8"/>
    </row>
    <row r="111" spans="1:12" s="86" customFormat="1">
      <c r="A111" s="81"/>
      <c r="B111" s="82" t="s">
        <v>305</v>
      </c>
      <c r="C111" s="82"/>
      <c r="D111" s="123" t="s">
        <v>273</v>
      </c>
      <c r="E111" s="82"/>
      <c r="F111" s="83"/>
      <c r="G111" s="82"/>
      <c r="H111" s="82"/>
      <c r="I111" s="84"/>
      <c r="J111" s="84"/>
      <c r="K111" s="84"/>
      <c r="L111" s="82"/>
    </row>
    <row r="112" spans="1:12">
      <c r="A112" s="23">
        <v>95</v>
      </c>
      <c r="B112" s="8" t="s">
        <v>306</v>
      </c>
      <c r="C112" s="8"/>
      <c r="D112" s="8" t="s">
        <v>307</v>
      </c>
      <c r="E112" s="8" t="s">
        <v>149</v>
      </c>
      <c r="F112" s="43" t="s">
        <v>114</v>
      </c>
      <c r="G112" s="8" t="s">
        <v>72</v>
      </c>
      <c r="H112" s="8" t="s">
        <v>46</v>
      </c>
      <c r="I112" s="47">
        <v>44355</v>
      </c>
      <c r="J112" s="47"/>
      <c r="K112" s="47">
        <v>45084</v>
      </c>
      <c r="L112" s="8"/>
    </row>
    <row r="113" spans="1:12" s="86" customFormat="1">
      <c r="A113" s="81"/>
      <c r="B113" s="82" t="s">
        <v>308</v>
      </c>
      <c r="C113" s="82"/>
      <c r="D113" s="123" t="s">
        <v>273</v>
      </c>
      <c r="E113" s="82"/>
      <c r="F113" s="83"/>
      <c r="G113" s="82"/>
      <c r="H113" s="82"/>
      <c r="I113" s="84"/>
      <c r="J113" s="84"/>
      <c r="K113" s="84"/>
      <c r="L113" s="82"/>
    </row>
    <row r="114" spans="1:12">
      <c r="A114" s="23">
        <v>96</v>
      </c>
      <c r="B114" s="8" t="s">
        <v>309</v>
      </c>
      <c r="C114" s="8"/>
      <c r="D114" s="8" t="s">
        <v>310</v>
      </c>
      <c r="E114" s="8" t="s">
        <v>223</v>
      </c>
      <c r="F114" s="43" t="s">
        <v>66</v>
      </c>
      <c r="G114" s="8" t="s">
        <v>36</v>
      </c>
      <c r="H114" s="8" t="s">
        <v>18</v>
      </c>
      <c r="I114" s="47">
        <v>44455</v>
      </c>
      <c r="J114" s="43"/>
      <c r="K114" s="47">
        <v>45184</v>
      </c>
      <c r="L114" s="76"/>
    </row>
    <row r="115" spans="1:12" s="86" customFormat="1">
      <c r="A115" s="81">
        <v>97</v>
      </c>
      <c r="B115" s="82" t="s">
        <v>311</v>
      </c>
      <c r="C115" s="82"/>
      <c r="D115" s="82" t="s">
        <v>312</v>
      </c>
      <c r="E115" s="82" t="s">
        <v>28</v>
      </c>
      <c r="F115" s="83" t="s">
        <v>16</v>
      </c>
      <c r="G115" s="82" t="s">
        <v>313</v>
      </c>
      <c r="H115" s="82" t="s">
        <v>46</v>
      </c>
      <c r="I115" s="84">
        <v>43881</v>
      </c>
      <c r="J115" s="83"/>
      <c r="K115" s="84">
        <v>44611</v>
      </c>
      <c r="L115" s="82" t="s">
        <v>314</v>
      </c>
    </row>
    <row r="116" spans="1:12">
      <c r="A116" s="23">
        <v>98</v>
      </c>
      <c r="B116" s="8" t="s">
        <v>315</v>
      </c>
      <c r="C116" s="8"/>
      <c r="D116" s="8" t="s">
        <v>316</v>
      </c>
      <c r="E116" s="8" t="s">
        <v>223</v>
      </c>
      <c r="F116" s="43" t="s">
        <v>66</v>
      </c>
      <c r="G116" s="8" t="s">
        <v>267</v>
      </c>
      <c r="H116" s="8" t="s">
        <v>46</v>
      </c>
      <c r="I116" s="53">
        <v>44642</v>
      </c>
      <c r="J116" s="53"/>
      <c r="K116" s="53">
        <v>45737</v>
      </c>
      <c r="L116" s="8"/>
    </row>
    <row r="117" spans="1:12" s="86" customFormat="1">
      <c r="A117" s="81">
        <v>99</v>
      </c>
      <c r="B117" s="82" t="s">
        <v>317</v>
      </c>
      <c r="C117" s="82"/>
      <c r="D117" s="82" t="s">
        <v>318</v>
      </c>
      <c r="E117" s="82" t="s">
        <v>15</v>
      </c>
      <c r="F117" s="83" t="s">
        <v>16</v>
      </c>
      <c r="G117" s="82" t="s">
        <v>319</v>
      </c>
      <c r="H117" s="82" t="s">
        <v>46</v>
      </c>
      <c r="I117" s="84">
        <v>43622</v>
      </c>
      <c r="J117" s="83"/>
      <c r="K117" s="84">
        <v>44352</v>
      </c>
      <c r="L117" s="82" t="s">
        <v>320</v>
      </c>
    </row>
    <row r="118" spans="1:12">
      <c r="A118" s="23">
        <v>100</v>
      </c>
      <c r="B118" s="17" t="s">
        <v>321</v>
      </c>
      <c r="C118" s="8"/>
      <c r="D118" s="8" t="s">
        <v>322</v>
      </c>
      <c r="E118" s="8" t="s">
        <v>223</v>
      </c>
      <c r="F118" s="38" t="s">
        <v>66</v>
      </c>
      <c r="G118" s="8" t="s">
        <v>323</v>
      </c>
      <c r="H118" s="8" t="s">
        <v>46</v>
      </c>
      <c r="I118" s="47">
        <v>43951</v>
      </c>
      <c r="J118" s="43"/>
      <c r="K118" s="47">
        <v>44680</v>
      </c>
      <c r="L118" s="8"/>
    </row>
    <row r="119" spans="1:12" s="86" customFormat="1">
      <c r="A119" s="81">
        <v>101</v>
      </c>
      <c r="B119" s="138" t="s">
        <v>324</v>
      </c>
      <c r="C119" s="138"/>
      <c r="D119" s="138" t="s">
        <v>325</v>
      </c>
      <c r="E119" s="138" t="s">
        <v>223</v>
      </c>
      <c r="F119" s="139" t="s">
        <v>66</v>
      </c>
      <c r="G119" s="138" t="s">
        <v>247</v>
      </c>
      <c r="H119" s="138" t="s">
        <v>18</v>
      </c>
      <c r="I119" s="140">
        <v>43951</v>
      </c>
      <c r="J119" s="139"/>
      <c r="K119" s="84">
        <v>44680</v>
      </c>
      <c r="L119" s="138" t="s">
        <v>326</v>
      </c>
    </row>
    <row r="120" spans="1:12">
      <c r="A120" s="23">
        <v>102</v>
      </c>
      <c r="B120" s="15" t="s">
        <v>327</v>
      </c>
      <c r="C120" s="15" t="s">
        <v>328</v>
      </c>
      <c r="D120" s="15" t="s">
        <v>329</v>
      </c>
      <c r="E120" s="15" t="s">
        <v>35</v>
      </c>
      <c r="F120" s="41" t="s">
        <v>16</v>
      </c>
      <c r="G120" s="15" t="s">
        <v>330</v>
      </c>
      <c r="H120" s="15" t="s">
        <v>46</v>
      </c>
      <c r="I120" s="55">
        <v>43986</v>
      </c>
      <c r="J120" s="34"/>
      <c r="K120" s="47">
        <v>44715</v>
      </c>
      <c r="L120" s="15"/>
    </row>
    <row r="121" spans="1:12" s="86" customFormat="1">
      <c r="A121" s="81">
        <v>103</v>
      </c>
      <c r="B121" s="138" t="s">
        <v>331</v>
      </c>
      <c r="C121" s="138"/>
      <c r="D121" s="138" t="s">
        <v>332</v>
      </c>
      <c r="E121" s="138" t="s">
        <v>266</v>
      </c>
      <c r="F121" s="139" t="s">
        <v>16</v>
      </c>
      <c r="G121" s="138" t="s">
        <v>72</v>
      </c>
      <c r="H121" s="138" t="s">
        <v>46</v>
      </c>
      <c r="I121" s="140">
        <v>43986</v>
      </c>
      <c r="J121" s="140"/>
      <c r="K121" s="84">
        <v>44715</v>
      </c>
      <c r="L121" s="138" t="s">
        <v>24</v>
      </c>
    </row>
    <row r="122" spans="1:12">
      <c r="A122" s="23">
        <v>104</v>
      </c>
      <c r="B122" s="16" t="s">
        <v>333</v>
      </c>
      <c r="C122" s="15"/>
      <c r="D122" s="16" t="s">
        <v>334</v>
      </c>
      <c r="E122" s="15" t="s">
        <v>35</v>
      </c>
      <c r="F122" s="41" t="s">
        <v>16</v>
      </c>
      <c r="G122" s="15" t="s">
        <v>252</v>
      </c>
      <c r="H122" s="15" t="s">
        <v>46</v>
      </c>
      <c r="I122" s="55">
        <v>44551</v>
      </c>
      <c r="J122" s="34"/>
      <c r="K122" s="48">
        <v>45280</v>
      </c>
      <c r="L122" s="15"/>
    </row>
    <row r="123" spans="1:12">
      <c r="A123" s="23">
        <v>105</v>
      </c>
      <c r="B123" s="15" t="s">
        <v>335</v>
      </c>
      <c r="C123" s="15"/>
      <c r="D123" s="15" t="s">
        <v>336</v>
      </c>
      <c r="E123" s="15" t="s">
        <v>28</v>
      </c>
      <c r="F123" s="34" t="s">
        <v>16</v>
      </c>
      <c r="G123" s="15" t="s">
        <v>247</v>
      </c>
      <c r="H123" s="15" t="s">
        <v>46</v>
      </c>
      <c r="I123" s="55">
        <v>44616</v>
      </c>
      <c r="J123" s="34"/>
      <c r="K123" s="47">
        <v>45711</v>
      </c>
      <c r="L123" s="15"/>
    </row>
    <row r="124" spans="1:12" s="86" customFormat="1">
      <c r="A124" s="81">
        <v>106</v>
      </c>
      <c r="B124" s="138" t="s">
        <v>337</v>
      </c>
      <c r="C124" s="138"/>
      <c r="D124" s="138" t="s">
        <v>338</v>
      </c>
      <c r="E124" s="138" t="s">
        <v>35</v>
      </c>
      <c r="F124" s="139" t="s">
        <v>16</v>
      </c>
      <c r="G124" s="138" t="s">
        <v>339</v>
      </c>
      <c r="H124" s="138" t="s">
        <v>46</v>
      </c>
      <c r="I124" s="140">
        <v>43159</v>
      </c>
      <c r="J124" s="139"/>
      <c r="K124" s="84">
        <v>43888</v>
      </c>
      <c r="L124" s="138" t="s">
        <v>340</v>
      </c>
    </row>
    <row r="125" spans="1:12">
      <c r="A125" s="23">
        <v>107</v>
      </c>
      <c r="B125" s="15" t="s">
        <v>341</v>
      </c>
      <c r="C125" s="15"/>
      <c r="D125" s="15" t="s">
        <v>342</v>
      </c>
      <c r="E125" s="15" t="s">
        <v>149</v>
      </c>
      <c r="F125" s="34" t="s">
        <v>114</v>
      </c>
      <c r="G125" s="15" t="s">
        <v>36</v>
      </c>
      <c r="H125" s="15" t="s">
        <v>46</v>
      </c>
      <c r="I125" s="55">
        <v>44154</v>
      </c>
      <c r="J125" s="55"/>
      <c r="K125" s="47">
        <v>44883</v>
      </c>
      <c r="L125" s="15"/>
    </row>
    <row r="126" spans="1:12">
      <c r="A126" s="23">
        <v>108</v>
      </c>
      <c r="B126" s="15" t="s">
        <v>343</v>
      </c>
      <c r="C126" s="15"/>
      <c r="D126" s="15" t="s">
        <v>344</v>
      </c>
      <c r="E126" s="15" t="s">
        <v>149</v>
      </c>
      <c r="F126" s="34" t="s">
        <v>114</v>
      </c>
      <c r="G126" s="15" t="s">
        <v>72</v>
      </c>
      <c r="H126" s="15" t="s">
        <v>46</v>
      </c>
      <c r="I126" s="55">
        <v>44021</v>
      </c>
      <c r="J126" s="55"/>
      <c r="K126" s="47">
        <v>44750</v>
      </c>
      <c r="L126" s="15"/>
    </row>
    <row r="127" spans="1:12" s="86" customFormat="1">
      <c r="A127" s="81">
        <v>109</v>
      </c>
      <c r="B127" s="138" t="s">
        <v>345</v>
      </c>
      <c r="C127" s="138"/>
      <c r="D127" s="129" t="s">
        <v>346</v>
      </c>
      <c r="E127" s="138" t="s">
        <v>50</v>
      </c>
      <c r="F127" s="139" t="s">
        <v>16</v>
      </c>
      <c r="G127" s="138" t="s">
        <v>347</v>
      </c>
      <c r="H127" s="138" t="s">
        <v>46</v>
      </c>
      <c r="I127" s="140">
        <v>43243</v>
      </c>
      <c r="J127" s="139"/>
      <c r="K127" s="84">
        <v>43974</v>
      </c>
      <c r="L127" s="138"/>
    </row>
    <row r="128" spans="1:12">
      <c r="A128" s="23">
        <v>110</v>
      </c>
      <c r="B128" s="15" t="s">
        <v>348</v>
      </c>
      <c r="C128" s="15"/>
      <c r="D128" s="15" t="s">
        <v>349</v>
      </c>
      <c r="E128" s="15" t="s">
        <v>266</v>
      </c>
      <c r="F128" s="34" t="s">
        <v>16</v>
      </c>
      <c r="G128" s="15" t="s">
        <v>350</v>
      </c>
      <c r="H128" s="15" t="s">
        <v>18</v>
      </c>
      <c r="I128" s="55">
        <v>44092</v>
      </c>
      <c r="J128" s="34"/>
      <c r="K128" s="47">
        <v>44821</v>
      </c>
      <c r="L128" s="15"/>
    </row>
    <row r="129" spans="1:13">
      <c r="A129" s="23">
        <v>111</v>
      </c>
      <c r="B129" s="15" t="s">
        <v>351</v>
      </c>
      <c r="C129" s="15"/>
      <c r="D129" s="15" t="s">
        <v>352</v>
      </c>
      <c r="E129" s="15" t="s">
        <v>266</v>
      </c>
      <c r="F129" s="34" t="s">
        <v>16</v>
      </c>
      <c r="G129" s="15" t="s">
        <v>36</v>
      </c>
      <c r="H129" s="15" t="s">
        <v>18</v>
      </c>
      <c r="I129" s="55">
        <v>44054</v>
      </c>
      <c r="J129" s="34"/>
      <c r="K129" s="47">
        <v>44783</v>
      </c>
      <c r="L129" s="15"/>
    </row>
    <row r="130" spans="1:13">
      <c r="A130" s="23">
        <v>112</v>
      </c>
      <c r="B130" s="15" t="s">
        <v>353</v>
      </c>
      <c r="C130" s="15"/>
      <c r="D130" s="15" t="s">
        <v>354</v>
      </c>
      <c r="E130" s="15" t="s">
        <v>35</v>
      </c>
      <c r="F130" s="34" t="s">
        <v>16</v>
      </c>
      <c r="G130" s="15" t="s">
        <v>72</v>
      </c>
      <c r="H130" s="15" t="s">
        <v>18</v>
      </c>
      <c r="I130" s="55">
        <v>44092</v>
      </c>
      <c r="J130" s="55"/>
      <c r="K130" s="47">
        <v>44821</v>
      </c>
      <c r="L130" s="15"/>
    </row>
    <row r="131" spans="1:13">
      <c r="A131" s="23">
        <v>113</v>
      </c>
      <c r="B131" s="15" t="s">
        <v>355</v>
      </c>
      <c r="C131" s="15"/>
      <c r="D131" s="15" t="s">
        <v>356</v>
      </c>
      <c r="E131" s="15" t="s">
        <v>266</v>
      </c>
      <c r="F131" s="34" t="s">
        <v>16</v>
      </c>
      <c r="G131" s="15" t="s">
        <v>36</v>
      </c>
      <c r="H131" s="15" t="s">
        <v>18</v>
      </c>
      <c r="I131" s="55">
        <v>44054</v>
      </c>
      <c r="J131" s="55"/>
      <c r="K131" s="47">
        <v>44783</v>
      </c>
      <c r="L131" s="15"/>
    </row>
    <row r="132" spans="1:13" s="86" customFormat="1">
      <c r="A132" s="81">
        <v>114</v>
      </c>
      <c r="B132" s="138" t="s">
        <v>357</v>
      </c>
      <c r="C132" s="138"/>
      <c r="D132" s="138" t="s">
        <v>358</v>
      </c>
      <c r="E132" s="138" t="s">
        <v>359</v>
      </c>
      <c r="F132" s="139" t="s">
        <v>16</v>
      </c>
      <c r="G132" s="138" t="s">
        <v>323</v>
      </c>
      <c r="H132" s="138" t="s">
        <v>360</v>
      </c>
      <c r="I132" s="140">
        <v>43328</v>
      </c>
      <c r="J132" s="140">
        <v>43435</v>
      </c>
      <c r="K132" s="84">
        <v>44058</v>
      </c>
      <c r="L132" s="138"/>
    </row>
    <row r="133" spans="1:13" s="86" customFormat="1">
      <c r="A133" s="81">
        <v>115</v>
      </c>
      <c r="B133" s="138" t="s">
        <v>361</v>
      </c>
      <c r="C133" s="138"/>
      <c r="D133" s="138" t="s">
        <v>362</v>
      </c>
      <c r="E133" s="138" t="s">
        <v>359</v>
      </c>
      <c r="F133" s="139" t="s">
        <v>16</v>
      </c>
      <c r="G133" s="138" t="s">
        <v>36</v>
      </c>
      <c r="H133" s="138" t="s">
        <v>18</v>
      </c>
      <c r="I133" s="140">
        <v>43328</v>
      </c>
      <c r="J133" s="139"/>
      <c r="K133" s="84">
        <v>44058</v>
      </c>
      <c r="L133" s="138"/>
    </row>
    <row r="134" spans="1:13">
      <c r="A134" s="23">
        <v>116</v>
      </c>
      <c r="B134" s="15" t="s">
        <v>363</v>
      </c>
      <c r="C134" s="15"/>
      <c r="D134" s="15" t="s">
        <v>364</v>
      </c>
      <c r="E134" s="15" t="s">
        <v>149</v>
      </c>
      <c r="F134" s="34" t="s">
        <v>114</v>
      </c>
      <c r="G134" s="15" t="s">
        <v>72</v>
      </c>
      <c r="H134" s="15" t="s">
        <v>46</v>
      </c>
      <c r="I134" s="55">
        <v>44092</v>
      </c>
      <c r="J134" s="55"/>
      <c r="K134" s="47">
        <v>44821</v>
      </c>
      <c r="L134" s="15"/>
    </row>
    <row r="135" spans="1:13" s="86" customFormat="1">
      <c r="A135" s="81">
        <v>117</v>
      </c>
      <c r="B135" s="138" t="s">
        <v>365</v>
      </c>
      <c r="C135" s="138"/>
      <c r="D135" s="138" t="s">
        <v>366</v>
      </c>
      <c r="E135" s="138" t="s">
        <v>28</v>
      </c>
      <c r="F135" s="139" t="s">
        <v>16</v>
      </c>
      <c r="G135" s="138" t="s">
        <v>367</v>
      </c>
      <c r="H135" s="138" t="s">
        <v>46</v>
      </c>
      <c r="I135" s="140">
        <v>43739</v>
      </c>
      <c r="J135" s="139"/>
      <c r="K135" s="84">
        <v>44469</v>
      </c>
      <c r="L135" s="138" t="s">
        <v>368</v>
      </c>
    </row>
    <row r="136" spans="1:13">
      <c r="A136" s="23">
        <v>118</v>
      </c>
      <c r="B136" s="15" t="s">
        <v>369</v>
      </c>
      <c r="C136" s="15" t="s">
        <v>370</v>
      </c>
      <c r="D136" s="15" t="s">
        <v>371</v>
      </c>
      <c r="E136" s="15" t="s">
        <v>266</v>
      </c>
      <c r="F136" s="34" t="s">
        <v>16</v>
      </c>
      <c r="G136" s="15" t="s">
        <v>350</v>
      </c>
      <c r="H136" s="15" t="s">
        <v>18</v>
      </c>
      <c r="I136" s="55">
        <v>44322</v>
      </c>
      <c r="J136" s="34"/>
      <c r="K136" s="47">
        <v>45051</v>
      </c>
      <c r="L136" s="15"/>
      <c r="M136" s="1" t="s">
        <v>372</v>
      </c>
    </row>
    <row r="137" spans="1:13" s="86" customFormat="1">
      <c r="A137" s="81"/>
      <c r="B137" s="138" t="s">
        <v>373</v>
      </c>
      <c r="C137" s="138"/>
      <c r="D137" s="138" t="s">
        <v>362</v>
      </c>
      <c r="E137" s="138" t="s">
        <v>359</v>
      </c>
      <c r="F137" s="139" t="s">
        <v>16</v>
      </c>
      <c r="G137" s="138" t="s">
        <v>374</v>
      </c>
      <c r="H137" s="138" t="s">
        <v>18</v>
      </c>
      <c r="I137" s="140">
        <v>43328</v>
      </c>
      <c r="J137" s="139"/>
      <c r="K137" s="84">
        <v>44058</v>
      </c>
      <c r="L137" s="138"/>
    </row>
    <row r="138" spans="1:13">
      <c r="A138" s="23">
        <v>119</v>
      </c>
      <c r="B138" s="15" t="s">
        <v>375</v>
      </c>
      <c r="C138" s="15"/>
      <c r="D138" s="15" t="s">
        <v>376</v>
      </c>
      <c r="E138" s="15" t="s">
        <v>50</v>
      </c>
      <c r="F138" s="34" t="s">
        <v>16</v>
      </c>
      <c r="G138" s="15" t="s">
        <v>374</v>
      </c>
      <c r="H138" s="15" t="s">
        <v>18</v>
      </c>
      <c r="I138" s="55">
        <v>44154</v>
      </c>
      <c r="J138" s="55"/>
      <c r="K138" s="55">
        <v>44883</v>
      </c>
      <c r="L138" s="15"/>
    </row>
    <row r="139" spans="1:13">
      <c r="A139" s="23">
        <v>120</v>
      </c>
      <c r="B139" s="15" t="s">
        <v>377</v>
      </c>
      <c r="C139" s="15" t="s">
        <v>378</v>
      </c>
      <c r="D139" s="15" t="s">
        <v>318</v>
      </c>
      <c r="E139" s="15" t="s">
        <v>28</v>
      </c>
      <c r="F139" s="34" t="s">
        <v>16</v>
      </c>
      <c r="G139" s="15" t="s">
        <v>36</v>
      </c>
      <c r="H139" s="15" t="s">
        <v>46</v>
      </c>
      <c r="I139" s="55">
        <v>44124</v>
      </c>
      <c r="J139" s="34"/>
      <c r="K139" s="55">
        <v>44853</v>
      </c>
      <c r="L139" s="15"/>
    </row>
    <row r="140" spans="1:13">
      <c r="A140" s="23">
        <v>121</v>
      </c>
      <c r="B140" s="15" t="s">
        <v>379</v>
      </c>
      <c r="C140" s="15" t="s">
        <v>380</v>
      </c>
      <c r="D140" s="15" t="s">
        <v>381</v>
      </c>
      <c r="E140" s="15" t="s">
        <v>28</v>
      </c>
      <c r="F140" s="34" t="s">
        <v>16</v>
      </c>
      <c r="G140" s="15" t="s">
        <v>72</v>
      </c>
      <c r="H140" s="15" t="s">
        <v>46</v>
      </c>
      <c r="I140" s="55">
        <v>44124</v>
      </c>
      <c r="J140" s="55"/>
      <c r="K140" s="55">
        <v>44853</v>
      </c>
      <c r="L140" s="15"/>
    </row>
    <row r="141" spans="1:13" s="4" customFormat="1" ht="20.25" customHeight="1">
      <c r="A141" s="30">
        <v>122</v>
      </c>
      <c r="B141" s="13" t="s">
        <v>382</v>
      </c>
      <c r="C141" s="65" t="s">
        <v>383</v>
      </c>
      <c r="D141" s="13" t="s">
        <v>384</v>
      </c>
      <c r="E141" s="13" t="s">
        <v>28</v>
      </c>
      <c r="F141" s="50" t="s">
        <v>16</v>
      </c>
      <c r="G141" s="15" t="s">
        <v>36</v>
      </c>
      <c r="H141" s="15" t="s">
        <v>18</v>
      </c>
      <c r="I141" s="66">
        <v>44180</v>
      </c>
      <c r="J141" s="66"/>
      <c r="K141" s="66">
        <v>44909</v>
      </c>
      <c r="L141" s="13"/>
    </row>
    <row r="142" spans="1:13">
      <c r="A142" s="23">
        <v>123</v>
      </c>
      <c r="B142" s="15" t="s">
        <v>385</v>
      </c>
      <c r="C142" s="15" t="s">
        <v>386</v>
      </c>
      <c r="D142" s="15" t="s">
        <v>387</v>
      </c>
      <c r="E142" s="15" t="s">
        <v>203</v>
      </c>
      <c r="F142" s="34" t="s">
        <v>16</v>
      </c>
      <c r="G142" s="15" t="s">
        <v>388</v>
      </c>
      <c r="H142" s="15" t="s">
        <v>18</v>
      </c>
      <c r="I142" s="66">
        <v>44180</v>
      </c>
      <c r="J142" s="66"/>
      <c r="K142" s="66">
        <v>44909</v>
      </c>
      <c r="L142" s="15"/>
    </row>
    <row r="143" spans="1:13">
      <c r="A143" s="23">
        <v>124</v>
      </c>
      <c r="B143" s="15" t="s">
        <v>389</v>
      </c>
      <c r="C143" s="15"/>
      <c r="D143" s="15" t="s">
        <v>390</v>
      </c>
      <c r="E143" s="15" t="s">
        <v>149</v>
      </c>
      <c r="F143" s="34" t="s">
        <v>114</v>
      </c>
      <c r="G143" s="15" t="s">
        <v>72</v>
      </c>
      <c r="H143" s="15" t="s">
        <v>46</v>
      </c>
      <c r="I143" s="55">
        <v>44154</v>
      </c>
      <c r="J143" s="34"/>
      <c r="K143" s="55">
        <v>44883</v>
      </c>
      <c r="L143" s="15"/>
    </row>
    <row r="144" spans="1:13">
      <c r="A144" s="23">
        <v>125</v>
      </c>
      <c r="B144" s="15" t="s">
        <v>391</v>
      </c>
      <c r="C144" s="15"/>
      <c r="D144" s="15" t="s">
        <v>392</v>
      </c>
      <c r="E144" s="15" t="s">
        <v>149</v>
      </c>
      <c r="F144" s="34" t="s">
        <v>114</v>
      </c>
      <c r="G144" s="15" t="s">
        <v>393</v>
      </c>
      <c r="H144" s="15" t="s">
        <v>46</v>
      </c>
      <c r="I144" s="55">
        <v>44021</v>
      </c>
      <c r="J144" s="55"/>
      <c r="K144" s="55">
        <v>44750</v>
      </c>
      <c r="L144" s="15"/>
    </row>
    <row r="145" spans="1:12">
      <c r="A145" s="23">
        <v>126</v>
      </c>
      <c r="B145" s="15" t="s">
        <v>394</v>
      </c>
      <c r="C145" s="15" t="s">
        <v>395</v>
      </c>
      <c r="D145" s="15" t="s">
        <v>396</v>
      </c>
      <c r="E145" s="15" t="s">
        <v>35</v>
      </c>
      <c r="F145" s="34" t="s">
        <v>16</v>
      </c>
      <c r="G145" s="15" t="s">
        <v>247</v>
      </c>
      <c r="H145" s="15" t="s">
        <v>46</v>
      </c>
      <c r="I145" s="55">
        <v>44154</v>
      </c>
      <c r="J145" s="57">
        <v>44210</v>
      </c>
      <c r="K145" s="55">
        <v>44883</v>
      </c>
      <c r="L145" s="15"/>
    </row>
    <row r="146" spans="1:12">
      <c r="A146" s="23">
        <v>128</v>
      </c>
      <c r="B146" s="15" t="s">
        <v>397</v>
      </c>
      <c r="C146" s="15" t="s">
        <v>398</v>
      </c>
      <c r="D146" s="15" t="s">
        <v>399</v>
      </c>
      <c r="E146" s="15" t="s">
        <v>203</v>
      </c>
      <c r="F146" s="34" t="s">
        <v>16</v>
      </c>
      <c r="G146" s="15" t="s">
        <v>36</v>
      </c>
      <c r="H146" s="15" t="s">
        <v>46</v>
      </c>
      <c r="I146" s="66">
        <v>44180</v>
      </c>
      <c r="J146" s="66"/>
      <c r="K146" s="66">
        <v>44909</v>
      </c>
      <c r="L146" s="15"/>
    </row>
    <row r="147" spans="1:12">
      <c r="A147" s="23">
        <v>129</v>
      </c>
      <c r="B147" s="15" t="s">
        <v>400</v>
      </c>
      <c r="C147" s="15"/>
      <c r="D147" s="15" t="s">
        <v>401</v>
      </c>
      <c r="E147" s="15" t="s">
        <v>149</v>
      </c>
      <c r="F147" s="34" t="s">
        <v>114</v>
      </c>
      <c r="G147" s="15" t="s">
        <v>36</v>
      </c>
      <c r="H147" s="15" t="s">
        <v>46</v>
      </c>
      <c r="I147" s="55">
        <v>44355</v>
      </c>
      <c r="J147" s="55"/>
      <c r="K147" s="55">
        <v>45084</v>
      </c>
      <c r="L147" s="15"/>
    </row>
    <row r="148" spans="1:12">
      <c r="A148" s="23">
        <v>130</v>
      </c>
      <c r="B148" s="16" t="s">
        <v>402</v>
      </c>
      <c r="C148" s="15"/>
      <c r="D148" s="15" t="s">
        <v>403</v>
      </c>
      <c r="E148" s="15" t="s">
        <v>149</v>
      </c>
      <c r="F148" s="41" t="s">
        <v>114</v>
      </c>
      <c r="G148" s="15" t="s">
        <v>36</v>
      </c>
      <c r="H148" s="15" t="s">
        <v>18</v>
      </c>
      <c r="I148" s="55">
        <v>43536</v>
      </c>
      <c r="J148" s="57"/>
      <c r="K148" s="55">
        <v>44266</v>
      </c>
      <c r="L148" s="15"/>
    </row>
    <row r="149" spans="1:12">
      <c r="A149" s="23">
        <v>131</v>
      </c>
      <c r="B149" s="15" t="s">
        <v>404</v>
      </c>
      <c r="C149" s="15" t="s">
        <v>405</v>
      </c>
      <c r="D149" s="15" t="s">
        <v>406</v>
      </c>
      <c r="E149" s="15" t="s">
        <v>28</v>
      </c>
      <c r="F149" s="34" t="s">
        <v>16</v>
      </c>
      <c r="G149" s="15" t="s">
        <v>72</v>
      </c>
      <c r="H149" s="15" t="s">
        <v>18</v>
      </c>
      <c r="I149" s="55">
        <v>44322</v>
      </c>
      <c r="J149" s="34"/>
      <c r="K149" s="55">
        <v>45051</v>
      </c>
      <c r="L149" s="15"/>
    </row>
    <row r="150" spans="1:12">
      <c r="A150" s="23">
        <v>132</v>
      </c>
      <c r="B150" s="15" t="s">
        <v>407</v>
      </c>
      <c r="C150" s="15" t="s">
        <v>408</v>
      </c>
      <c r="D150" s="15" t="s">
        <v>409</v>
      </c>
      <c r="E150" s="15" t="s">
        <v>410</v>
      </c>
      <c r="F150" s="34" t="s">
        <v>16</v>
      </c>
      <c r="G150" s="15" t="s">
        <v>191</v>
      </c>
      <c r="H150" s="15" t="s">
        <v>18</v>
      </c>
      <c r="I150" s="55">
        <v>44616</v>
      </c>
      <c r="J150" s="34"/>
      <c r="K150" s="55">
        <v>45711</v>
      </c>
      <c r="L150" s="15"/>
    </row>
    <row r="151" spans="1:12">
      <c r="A151" s="23">
        <v>133</v>
      </c>
      <c r="B151" s="15" t="s">
        <v>411</v>
      </c>
      <c r="C151" s="15" t="s">
        <v>412</v>
      </c>
      <c r="D151" s="15" t="s">
        <v>413</v>
      </c>
      <c r="E151" s="15" t="s">
        <v>266</v>
      </c>
      <c r="F151" s="34" t="s">
        <v>16</v>
      </c>
      <c r="G151" s="15" t="s">
        <v>206</v>
      </c>
      <c r="H151" s="15" t="s">
        <v>18</v>
      </c>
      <c r="I151" s="55">
        <v>44322</v>
      </c>
      <c r="J151" s="34"/>
      <c r="K151" s="55">
        <v>45051</v>
      </c>
      <c r="L151" s="15"/>
    </row>
    <row r="152" spans="1:12">
      <c r="A152" s="23">
        <v>134</v>
      </c>
      <c r="B152" s="15" t="s">
        <v>414</v>
      </c>
      <c r="C152" s="15"/>
      <c r="D152" s="15" t="s">
        <v>415</v>
      </c>
      <c r="E152" s="15" t="s">
        <v>50</v>
      </c>
      <c r="F152" s="34" t="s">
        <v>16</v>
      </c>
      <c r="G152" s="15" t="s">
        <v>416</v>
      </c>
      <c r="H152" s="15" t="s">
        <v>18</v>
      </c>
      <c r="I152" s="55">
        <v>44180</v>
      </c>
      <c r="J152" s="34"/>
      <c r="K152" s="55">
        <v>44909</v>
      </c>
      <c r="L152" s="15"/>
    </row>
    <row r="153" spans="1:12">
      <c r="A153" s="23">
        <v>135</v>
      </c>
      <c r="B153" s="61" t="s">
        <v>417</v>
      </c>
      <c r="C153" s="15" t="s">
        <v>418</v>
      </c>
      <c r="D153" s="15" t="s">
        <v>419</v>
      </c>
      <c r="E153" s="15" t="s">
        <v>420</v>
      </c>
      <c r="F153" s="34" t="s">
        <v>16</v>
      </c>
      <c r="G153" s="15" t="s">
        <v>36</v>
      </c>
      <c r="H153" s="15" t="s">
        <v>18</v>
      </c>
      <c r="I153" s="55">
        <v>44355</v>
      </c>
      <c r="J153" s="34"/>
      <c r="K153" s="55">
        <v>45084</v>
      </c>
      <c r="L153" s="15"/>
    </row>
    <row r="154" spans="1:12" s="86" customFormat="1">
      <c r="A154" s="81">
        <v>136</v>
      </c>
      <c r="B154" s="141" t="s">
        <v>421</v>
      </c>
      <c r="C154" s="138"/>
      <c r="D154" s="138" t="s">
        <v>422</v>
      </c>
      <c r="E154" s="138" t="s">
        <v>15</v>
      </c>
      <c r="F154" s="139" t="s">
        <v>16</v>
      </c>
      <c r="G154" s="138" t="s">
        <v>423</v>
      </c>
      <c r="H154" s="138" t="s">
        <v>360</v>
      </c>
      <c r="I154" s="140">
        <v>43622</v>
      </c>
      <c r="J154" s="140">
        <v>43862</v>
      </c>
      <c r="K154" s="140">
        <v>44352</v>
      </c>
      <c r="L154" s="138" t="s">
        <v>122</v>
      </c>
    </row>
    <row r="155" spans="1:12">
      <c r="A155" s="23">
        <v>137</v>
      </c>
      <c r="B155" s="61" t="s">
        <v>424</v>
      </c>
      <c r="C155" s="15"/>
      <c r="D155" s="15" t="s">
        <v>425</v>
      </c>
      <c r="E155" s="15" t="s">
        <v>50</v>
      </c>
      <c r="F155" s="34" t="s">
        <v>16</v>
      </c>
      <c r="G155" s="15" t="s">
        <v>36</v>
      </c>
      <c r="H155" s="15" t="s">
        <v>18</v>
      </c>
      <c r="I155" s="55">
        <v>44322</v>
      </c>
      <c r="J155" s="34"/>
      <c r="K155" s="55">
        <v>45051</v>
      </c>
      <c r="L155" s="15"/>
    </row>
    <row r="156" spans="1:12">
      <c r="A156" s="23">
        <v>138</v>
      </c>
      <c r="B156" s="61" t="s">
        <v>426</v>
      </c>
      <c r="C156" s="15"/>
      <c r="D156" s="15" t="s">
        <v>425</v>
      </c>
      <c r="E156" s="15" t="s">
        <v>50</v>
      </c>
      <c r="F156" s="34" t="s">
        <v>16</v>
      </c>
      <c r="G156" s="15" t="s">
        <v>206</v>
      </c>
      <c r="H156" s="15" t="s">
        <v>18</v>
      </c>
      <c r="I156" s="55">
        <v>44518</v>
      </c>
      <c r="J156" s="55"/>
      <c r="K156" s="55">
        <v>45247</v>
      </c>
      <c r="L156" s="15"/>
    </row>
    <row r="157" spans="1:12">
      <c r="A157" s="23">
        <v>139</v>
      </c>
      <c r="B157" s="61" t="s">
        <v>427</v>
      </c>
      <c r="C157" s="15"/>
      <c r="D157" s="15" t="s">
        <v>428</v>
      </c>
      <c r="E157" s="15" t="s">
        <v>15</v>
      </c>
      <c r="F157" s="34" t="s">
        <v>16</v>
      </c>
      <c r="G157" s="15" t="s">
        <v>72</v>
      </c>
      <c r="H157" s="15" t="s">
        <v>18</v>
      </c>
      <c r="I157" s="55">
        <v>44092</v>
      </c>
      <c r="J157" s="34"/>
      <c r="K157" s="55">
        <v>44821</v>
      </c>
      <c r="L157" s="15"/>
    </row>
    <row r="158" spans="1:12">
      <c r="A158" s="23">
        <v>140</v>
      </c>
      <c r="B158" s="15" t="s">
        <v>429</v>
      </c>
      <c r="C158" s="15"/>
      <c r="D158" s="15" t="s">
        <v>291</v>
      </c>
      <c r="E158" s="15" t="s">
        <v>292</v>
      </c>
      <c r="F158" s="34" t="s">
        <v>66</v>
      </c>
      <c r="G158" s="15" t="s">
        <v>62</v>
      </c>
      <c r="H158" s="15" t="s">
        <v>18</v>
      </c>
      <c r="I158" s="55">
        <v>44672</v>
      </c>
      <c r="J158" s="34"/>
      <c r="K158" s="55">
        <v>45767</v>
      </c>
      <c r="L158" s="15"/>
    </row>
    <row r="159" spans="1:12">
      <c r="A159" s="23">
        <v>141</v>
      </c>
      <c r="B159" s="15" t="s">
        <v>430</v>
      </c>
      <c r="C159" s="15"/>
      <c r="D159" s="15" t="s">
        <v>431</v>
      </c>
      <c r="E159" s="15" t="s">
        <v>65</v>
      </c>
      <c r="F159" s="34" t="s">
        <v>66</v>
      </c>
      <c r="G159" s="15" t="s">
        <v>432</v>
      </c>
      <c r="H159" s="15" t="s">
        <v>18</v>
      </c>
      <c r="I159" s="55">
        <v>44672</v>
      </c>
      <c r="J159" s="55"/>
      <c r="K159" s="55">
        <v>45767</v>
      </c>
      <c r="L159" s="15"/>
    </row>
    <row r="160" spans="1:12">
      <c r="A160" s="23">
        <v>142</v>
      </c>
      <c r="B160" s="15" t="s">
        <v>433</v>
      </c>
      <c r="C160" s="15"/>
      <c r="D160" s="15" t="s">
        <v>434</v>
      </c>
      <c r="E160" s="15" t="s">
        <v>292</v>
      </c>
      <c r="F160" s="34" t="s">
        <v>66</v>
      </c>
      <c r="G160" s="15" t="s">
        <v>127</v>
      </c>
      <c r="H160" s="15" t="s">
        <v>18</v>
      </c>
      <c r="I160" s="55">
        <v>44642</v>
      </c>
      <c r="J160" s="55"/>
      <c r="K160" s="55">
        <v>45737</v>
      </c>
      <c r="L160" s="15"/>
    </row>
    <row r="161" spans="1:13">
      <c r="A161" s="23">
        <v>143</v>
      </c>
      <c r="B161" s="15" t="s">
        <v>435</v>
      </c>
      <c r="C161" s="15" t="s">
        <v>436</v>
      </c>
      <c r="D161" s="15" t="s">
        <v>366</v>
      </c>
      <c r="E161" s="15" t="s">
        <v>28</v>
      </c>
      <c r="F161" s="34" t="s">
        <v>16</v>
      </c>
      <c r="G161" s="15" t="s">
        <v>127</v>
      </c>
      <c r="H161" s="15" t="s">
        <v>18</v>
      </c>
      <c r="I161" s="55">
        <v>44455</v>
      </c>
      <c r="J161" s="34"/>
      <c r="K161" s="55">
        <v>45184</v>
      </c>
      <c r="L161" s="15"/>
    </row>
    <row r="162" spans="1:13">
      <c r="A162" s="23">
        <v>144</v>
      </c>
      <c r="B162" s="15" t="s">
        <v>437</v>
      </c>
      <c r="C162" s="15" t="s">
        <v>438</v>
      </c>
      <c r="D162" s="15" t="s">
        <v>439</v>
      </c>
      <c r="E162" s="15" t="s">
        <v>28</v>
      </c>
      <c r="F162" s="34" t="s">
        <v>16</v>
      </c>
      <c r="G162" s="15" t="s">
        <v>36</v>
      </c>
      <c r="H162" s="15" t="s">
        <v>18</v>
      </c>
      <c r="I162" s="55">
        <v>44455</v>
      </c>
      <c r="J162" s="34"/>
      <c r="K162" s="55">
        <v>45184</v>
      </c>
      <c r="L162" s="15"/>
    </row>
    <row r="163" spans="1:13">
      <c r="A163" s="23"/>
      <c r="B163" s="15" t="s">
        <v>440</v>
      </c>
      <c r="C163" s="15" t="s">
        <v>438</v>
      </c>
      <c r="D163" s="15" t="s">
        <v>439</v>
      </c>
      <c r="E163" s="15" t="s">
        <v>28</v>
      </c>
      <c r="F163" s="34" t="s">
        <v>16</v>
      </c>
      <c r="G163" s="15" t="s">
        <v>36</v>
      </c>
      <c r="H163" s="15" t="s">
        <v>360</v>
      </c>
      <c r="I163" s="56">
        <v>45136</v>
      </c>
      <c r="J163" s="55">
        <v>45501</v>
      </c>
      <c r="K163" s="55">
        <v>45184</v>
      </c>
      <c r="L163" s="15"/>
    </row>
    <row r="164" spans="1:13">
      <c r="A164" s="23">
        <v>145</v>
      </c>
      <c r="B164" s="15" t="s">
        <v>441</v>
      </c>
      <c r="C164" s="15" t="s">
        <v>442</v>
      </c>
      <c r="D164" s="15" t="s">
        <v>443</v>
      </c>
      <c r="E164" s="15" t="s">
        <v>266</v>
      </c>
      <c r="F164" s="34" t="s">
        <v>16</v>
      </c>
      <c r="G164" s="15" t="s">
        <v>127</v>
      </c>
      <c r="H164" s="15" t="s">
        <v>18</v>
      </c>
      <c r="I164" s="55">
        <v>44481</v>
      </c>
      <c r="J164" s="34"/>
      <c r="K164" s="55">
        <v>45210</v>
      </c>
      <c r="L164" s="15"/>
    </row>
    <row r="165" spans="1:13">
      <c r="A165" s="23">
        <v>146</v>
      </c>
      <c r="B165" s="15" t="s">
        <v>444</v>
      </c>
      <c r="C165" s="15"/>
      <c r="D165" s="15" t="s">
        <v>445</v>
      </c>
      <c r="E165" s="15" t="s">
        <v>149</v>
      </c>
      <c r="F165" s="34" t="s">
        <v>114</v>
      </c>
      <c r="G165" s="15" t="s">
        <v>127</v>
      </c>
      <c r="H165" s="15" t="s">
        <v>18</v>
      </c>
      <c r="I165" s="55">
        <v>44355</v>
      </c>
      <c r="J165" s="55"/>
      <c r="K165" s="55">
        <v>45084</v>
      </c>
      <c r="L165" s="15"/>
    </row>
    <row r="166" spans="1:13">
      <c r="A166" s="23">
        <v>147</v>
      </c>
      <c r="B166" s="15" t="s">
        <v>446</v>
      </c>
      <c r="C166" s="15" t="s">
        <v>447</v>
      </c>
      <c r="D166" s="15" t="s">
        <v>448</v>
      </c>
      <c r="E166" s="15" t="s">
        <v>35</v>
      </c>
      <c r="F166" s="34" t="s">
        <v>16</v>
      </c>
      <c r="G166" s="15" t="s">
        <v>127</v>
      </c>
      <c r="H166" s="15" t="s">
        <v>18</v>
      </c>
      <c r="I166" s="55">
        <v>44551</v>
      </c>
      <c r="J166" s="34"/>
      <c r="K166" s="55">
        <v>45280</v>
      </c>
      <c r="L166" s="15"/>
    </row>
    <row r="167" spans="1:13">
      <c r="A167" s="23">
        <v>148</v>
      </c>
      <c r="B167" s="15" t="s">
        <v>449</v>
      </c>
      <c r="C167" s="15" t="s">
        <v>447</v>
      </c>
      <c r="D167" s="15" t="s">
        <v>448</v>
      </c>
      <c r="E167" s="15" t="s">
        <v>35</v>
      </c>
      <c r="F167" s="34" t="s">
        <v>16</v>
      </c>
      <c r="G167" s="15" t="s">
        <v>191</v>
      </c>
      <c r="H167" s="15" t="s">
        <v>18</v>
      </c>
      <c r="I167" s="55">
        <v>44551</v>
      </c>
      <c r="J167" s="34"/>
      <c r="K167" s="55">
        <v>45280</v>
      </c>
      <c r="L167" s="15"/>
    </row>
    <row r="168" spans="1:13">
      <c r="A168" s="23">
        <v>149</v>
      </c>
      <c r="B168" s="15" t="s">
        <v>450</v>
      </c>
      <c r="C168" s="15" t="s">
        <v>451</v>
      </c>
      <c r="D168" s="15" t="s">
        <v>334</v>
      </c>
      <c r="E168" s="15" t="s">
        <v>35</v>
      </c>
      <c r="F168" s="34" t="s">
        <v>16</v>
      </c>
      <c r="G168" s="15" t="s">
        <v>191</v>
      </c>
      <c r="H168" s="15" t="s">
        <v>18</v>
      </c>
      <c r="I168" s="55">
        <v>44551</v>
      </c>
      <c r="J168" s="34"/>
      <c r="K168" s="55">
        <v>45280</v>
      </c>
      <c r="L168" s="15"/>
    </row>
    <row r="169" spans="1:13">
      <c r="A169" s="23">
        <v>150</v>
      </c>
      <c r="B169" s="15" t="s">
        <v>452</v>
      </c>
      <c r="C169" s="15"/>
      <c r="D169" s="15" t="s">
        <v>453</v>
      </c>
      <c r="E169" s="15" t="s">
        <v>223</v>
      </c>
      <c r="F169" s="34" t="s">
        <v>66</v>
      </c>
      <c r="G169" s="15" t="s">
        <v>127</v>
      </c>
      <c r="H169" s="15" t="s">
        <v>18</v>
      </c>
      <c r="I169" s="55">
        <v>44551</v>
      </c>
      <c r="J169" s="34"/>
      <c r="K169" s="55">
        <v>45280</v>
      </c>
      <c r="L169" s="15"/>
    </row>
    <row r="170" spans="1:13">
      <c r="A170" s="23">
        <v>151</v>
      </c>
      <c r="B170" s="15" t="s">
        <v>454</v>
      </c>
      <c r="C170" s="15"/>
      <c r="D170" s="15" t="s">
        <v>455</v>
      </c>
      <c r="E170" s="15" t="s">
        <v>266</v>
      </c>
      <c r="F170" s="34" t="s">
        <v>16</v>
      </c>
      <c r="G170" s="15" t="s">
        <v>127</v>
      </c>
      <c r="H170" s="15" t="s">
        <v>18</v>
      </c>
      <c r="I170" s="55">
        <v>44455</v>
      </c>
      <c r="J170" s="34"/>
      <c r="K170" s="55">
        <v>45184</v>
      </c>
      <c r="L170" s="15"/>
    </row>
    <row r="171" spans="1:13" s="86" customFormat="1">
      <c r="A171" s="81">
        <v>152</v>
      </c>
      <c r="B171" s="138" t="s">
        <v>456</v>
      </c>
      <c r="C171" s="138"/>
      <c r="D171" s="138" t="s">
        <v>457</v>
      </c>
      <c r="E171" s="138" t="s">
        <v>65</v>
      </c>
      <c r="F171" s="139" t="s">
        <v>66</v>
      </c>
      <c r="G171" s="138" t="s">
        <v>127</v>
      </c>
      <c r="H171" s="138" t="s">
        <v>18</v>
      </c>
      <c r="I171" s="140">
        <v>44418</v>
      </c>
      <c r="J171" s="139"/>
      <c r="K171" s="140">
        <v>45147</v>
      </c>
      <c r="L171" s="142" t="s">
        <v>458</v>
      </c>
      <c r="M171" s="86" t="s">
        <v>459</v>
      </c>
    </row>
    <row r="172" spans="1:13">
      <c r="A172" s="23">
        <v>153</v>
      </c>
      <c r="B172" s="15" t="s">
        <v>460</v>
      </c>
      <c r="C172" s="15"/>
      <c r="D172" s="15" t="s">
        <v>461</v>
      </c>
      <c r="E172" s="15" t="s">
        <v>15</v>
      </c>
      <c r="F172" s="34" t="s">
        <v>16</v>
      </c>
      <c r="G172" s="15" t="s">
        <v>206</v>
      </c>
      <c r="H172" s="15" t="s">
        <v>18</v>
      </c>
      <c r="I172" s="55">
        <v>44551</v>
      </c>
      <c r="J172" s="55"/>
      <c r="K172" s="55">
        <v>44611</v>
      </c>
      <c r="L172" s="15"/>
    </row>
    <row r="173" spans="1:13">
      <c r="A173" s="23">
        <v>154</v>
      </c>
      <c r="B173" s="15" t="s">
        <v>462</v>
      </c>
      <c r="C173" s="15"/>
      <c r="D173" s="15" t="s">
        <v>463</v>
      </c>
      <c r="E173" s="15" t="s">
        <v>28</v>
      </c>
      <c r="F173" s="34" t="s">
        <v>16</v>
      </c>
      <c r="G173" s="15" t="s">
        <v>416</v>
      </c>
      <c r="H173" s="15" t="s">
        <v>18</v>
      </c>
      <c r="I173" s="55">
        <v>44616</v>
      </c>
      <c r="J173" s="34"/>
      <c r="K173" s="55">
        <v>45711</v>
      </c>
      <c r="L173" s="15"/>
    </row>
    <row r="174" spans="1:13">
      <c r="A174" s="23">
        <v>155</v>
      </c>
      <c r="B174" s="15" t="s">
        <v>464</v>
      </c>
      <c r="C174" s="15"/>
      <c r="D174" s="15" t="s">
        <v>186</v>
      </c>
      <c r="E174" s="15" t="s">
        <v>187</v>
      </c>
      <c r="F174" s="34" t="s">
        <v>16</v>
      </c>
      <c r="G174" s="15" t="s">
        <v>191</v>
      </c>
      <c r="H174" s="15" t="s">
        <v>18</v>
      </c>
      <c r="I174" s="55">
        <v>44642</v>
      </c>
      <c r="J174" s="34"/>
      <c r="K174" s="55">
        <v>45737</v>
      </c>
      <c r="L174" s="15"/>
    </row>
    <row r="175" spans="1:13" ht="18.75" customHeight="1">
      <c r="A175" s="23">
        <v>156</v>
      </c>
      <c r="B175" s="15" t="s">
        <v>465</v>
      </c>
      <c r="C175" s="15"/>
      <c r="D175" s="15" t="s">
        <v>466</v>
      </c>
      <c r="E175" s="15" t="s">
        <v>420</v>
      </c>
      <c r="F175" s="34" t="s">
        <v>16</v>
      </c>
      <c r="G175" s="15" t="s">
        <v>127</v>
      </c>
      <c r="H175" s="15" t="s">
        <v>18</v>
      </c>
      <c r="I175" s="55">
        <v>44642</v>
      </c>
      <c r="J175" s="34"/>
      <c r="K175" s="55">
        <v>45737</v>
      </c>
      <c r="L175" s="15"/>
    </row>
    <row r="176" spans="1:13">
      <c r="A176" s="23">
        <v>157</v>
      </c>
      <c r="B176" s="15" t="s">
        <v>467</v>
      </c>
      <c r="C176" s="15" t="s">
        <v>468</v>
      </c>
      <c r="D176" s="15" t="s">
        <v>469</v>
      </c>
      <c r="E176" s="15" t="s">
        <v>15</v>
      </c>
      <c r="F176" s="34" t="s">
        <v>16</v>
      </c>
      <c r="G176" s="15" t="s">
        <v>127</v>
      </c>
      <c r="H176" s="15" t="s">
        <v>18</v>
      </c>
      <c r="I176" s="55">
        <v>44616</v>
      </c>
      <c r="J176" s="34"/>
      <c r="K176" s="55">
        <v>45711</v>
      </c>
      <c r="L176" s="15"/>
    </row>
    <row r="177" spans="1:12">
      <c r="A177" s="23">
        <v>158</v>
      </c>
      <c r="B177" s="15" t="s">
        <v>470</v>
      </c>
      <c r="C177" s="15"/>
      <c r="D177" s="15" t="s">
        <v>471</v>
      </c>
      <c r="E177" s="15" t="s">
        <v>149</v>
      </c>
      <c r="F177" s="34" t="s">
        <v>114</v>
      </c>
      <c r="G177" s="15" t="s">
        <v>127</v>
      </c>
      <c r="H177" s="15" t="s">
        <v>360</v>
      </c>
      <c r="I177" s="55">
        <v>44166</v>
      </c>
      <c r="J177" s="55">
        <v>44531</v>
      </c>
      <c r="K177" s="55">
        <v>44611</v>
      </c>
      <c r="L177" s="15" t="s">
        <v>472</v>
      </c>
    </row>
    <row r="178" spans="1:12">
      <c r="A178" s="23">
        <v>159</v>
      </c>
      <c r="B178" s="15" t="s">
        <v>473</v>
      </c>
      <c r="C178" s="15"/>
      <c r="D178" s="15" t="s">
        <v>474</v>
      </c>
      <c r="E178" s="15" t="s">
        <v>475</v>
      </c>
      <c r="F178" s="34" t="s">
        <v>66</v>
      </c>
      <c r="G178" s="15" t="s">
        <v>127</v>
      </c>
      <c r="H178" s="15" t="s">
        <v>18</v>
      </c>
      <c r="I178" s="55">
        <v>43986</v>
      </c>
      <c r="J178" s="34"/>
      <c r="K178" s="55">
        <v>44715</v>
      </c>
      <c r="L178" s="15" t="s">
        <v>476</v>
      </c>
    </row>
    <row r="179" spans="1:12">
      <c r="A179" s="23">
        <v>160</v>
      </c>
      <c r="B179" s="15" t="s">
        <v>477</v>
      </c>
      <c r="C179" s="15"/>
      <c r="D179" s="15" t="s">
        <v>478</v>
      </c>
      <c r="E179" s="15" t="s">
        <v>475</v>
      </c>
      <c r="F179" s="34" t="s">
        <v>66</v>
      </c>
      <c r="G179" s="15" t="s">
        <v>127</v>
      </c>
      <c r="H179" s="15" t="s">
        <v>18</v>
      </c>
      <c r="I179" s="55">
        <v>43986</v>
      </c>
      <c r="J179" s="34"/>
      <c r="K179" s="55">
        <v>44715</v>
      </c>
      <c r="L179" s="15"/>
    </row>
    <row r="180" spans="1:12" s="86" customFormat="1">
      <c r="A180" s="81">
        <v>161</v>
      </c>
      <c r="B180" s="138" t="s">
        <v>479</v>
      </c>
      <c r="C180" s="138" t="s">
        <v>480</v>
      </c>
      <c r="D180" s="138" t="s">
        <v>332</v>
      </c>
      <c r="E180" s="138" t="s">
        <v>266</v>
      </c>
      <c r="F180" s="139" t="s">
        <v>16</v>
      </c>
      <c r="G180" s="138" t="s">
        <v>206</v>
      </c>
      <c r="H180" s="138" t="s">
        <v>481</v>
      </c>
      <c r="I180" s="140">
        <v>43986</v>
      </c>
      <c r="J180" s="140">
        <v>44244</v>
      </c>
      <c r="K180" s="140">
        <v>44715</v>
      </c>
      <c r="L180" s="138" t="s">
        <v>24</v>
      </c>
    </row>
    <row r="181" spans="1:12">
      <c r="A181" s="23">
        <v>162</v>
      </c>
      <c r="B181" s="15" t="s">
        <v>482</v>
      </c>
      <c r="C181" s="15"/>
      <c r="D181" s="15" t="s">
        <v>483</v>
      </c>
      <c r="E181" s="15" t="s">
        <v>223</v>
      </c>
      <c r="F181" s="34" t="s">
        <v>66</v>
      </c>
      <c r="G181" s="15" t="s">
        <v>127</v>
      </c>
      <c r="H181" s="15" t="s">
        <v>18</v>
      </c>
      <c r="I181" s="55">
        <v>43986</v>
      </c>
      <c r="J181" s="34"/>
      <c r="K181" s="55">
        <v>44715</v>
      </c>
      <c r="L181" s="15"/>
    </row>
    <row r="182" spans="1:12">
      <c r="A182" s="23">
        <v>163</v>
      </c>
      <c r="B182" s="15" t="s">
        <v>484</v>
      </c>
      <c r="C182" s="15" t="s">
        <v>485</v>
      </c>
      <c r="D182" s="15" t="s">
        <v>486</v>
      </c>
      <c r="E182" s="15" t="s">
        <v>266</v>
      </c>
      <c r="F182" s="34" t="s">
        <v>16</v>
      </c>
      <c r="G182" s="15" t="s">
        <v>36</v>
      </c>
      <c r="H182" s="15" t="s">
        <v>18</v>
      </c>
      <c r="I182" s="55">
        <v>43998</v>
      </c>
      <c r="J182" s="34"/>
      <c r="K182" s="55">
        <v>44715</v>
      </c>
      <c r="L182" s="15"/>
    </row>
    <row r="183" spans="1:12">
      <c r="A183" s="23">
        <v>164</v>
      </c>
      <c r="B183" s="15" t="s">
        <v>487</v>
      </c>
      <c r="C183" s="15"/>
      <c r="D183" s="15" t="s">
        <v>488</v>
      </c>
      <c r="E183" s="15" t="s">
        <v>223</v>
      </c>
      <c r="F183" s="34" t="s">
        <v>66</v>
      </c>
      <c r="G183" s="15" t="s">
        <v>72</v>
      </c>
      <c r="H183" s="15" t="s">
        <v>489</v>
      </c>
      <c r="I183" s="55">
        <v>43986</v>
      </c>
      <c r="J183" s="55">
        <v>44166</v>
      </c>
      <c r="K183" s="55">
        <v>44715</v>
      </c>
      <c r="L183" s="15"/>
    </row>
    <row r="184" spans="1:12">
      <c r="A184" s="23">
        <v>165</v>
      </c>
      <c r="B184" s="15" t="s">
        <v>490</v>
      </c>
      <c r="C184" s="15"/>
      <c r="D184" s="15" t="s">
        <v>491</v>
      </c>
      <c r="E184" s="15" t="s">
        <v>223</v>
      </c>
      <c r="F184" s="34" t="s">
        <v>66</v>
      </c>
      <c r="G184" s="15" t="s">
        <v>72</v>
      </c>
      <c r="H184" s="15" t="s">
        <v>18</v>
      </c>
      <c r="I184" s="55">
        <v>44021</v>
      </c>
      <c r="J184" s="34"/>
      <c r="K184" s="55">
        <v>44750</v>
      </c>
      <c r="L184" s="15"/>
    </row>
    <row r="185" spans="1:12">
      <c r="A185" s="23">
        <v>166</v>
      </c>
      <c r="B185" s="15" t="s">
        <v>492</v>
      </c>
      <c r="C185" s="15"/>
      <c r="D185" s="15" t="s">
        <v>493</v>
      </c>
      <c r="E185" s="15" t="s">
        <v>475</v>
      </c>
      <c r="F185" s="34" t="s">
        <v>66</v>
      </c>
      <c r="G185" s="15" t="s">
        <v>72</v>
      </c>
      <c r="H185" s="15" t="s">
        <v>18</v>
      </c>
      <c r="I185" s="55">
        <v>44021</v>
      </c>
      <c r="J185" s="34"/>
      <c r="K185" s="55">
        <v>44750</v>
      </c>
      <c r="L185" s="15"/>
    </row>
    <row r="186" spans="1:12">
      <c r="A186" s="23">
        <v>167</v>
      </c>
      <c r="B186" s="15" t="s">
        <v>494</v>
      </c>
      <c r="C186" s="15"/>
      <c r="D186" s="15" t="s">
        <v>495</v>
      </c>
      <c r="E186" s="15" t="s">
        <v>223</v>
      </c>
      <c r="F186" s="34" t="s">
        <v>66</v>
      </c>
      <c r="G186" s="15" t="s">
        <v>72</v>
      </c>
      <c r="H186" s="15" t="s">
        <v>18</v>
      </c>
      <c r="I186" s="55">
        <v>44054</v>
      </c>
      <c r="J186" s="55">
        <v>44167</v>
      </c>
      <c r="K186" s="55">
        <v>44783</v>
      </c>
      <c r="L186" s="15"/>
    </row>
    <row r="187" spans="1:12">
      <c r="A187" s="23">
        <v>168</v>
      </c>
      <c r="B187" s="15" t="s">
        <v>496</v>
      </c>
      <c r="C187" s="15" t="s">
        <v>497</v>
      </c>
      <c r="D187" s="15" t="s">
        <v>498</v>
      </c>
      <c r="E187" s="15" t="s">
        <v>28</v>
      </c>
      <c r="F187" s="34" t="s">
        <v>16</v>
      </c>
      <c r="G187" s="15" t="s">
        <v>36</v>
      </c>
      <c r="H187" s="15" t="s">
        <v>18</v>
      </c>
      <c r="I187" s="55">
        <v>44054</v>
      </c>
      <c r="J187" s="34"/>
      <c r="K187" s="55">
        <v>44783</v>
      </c>
      <c r="L187" s="15"/>
    </row>
    <row r="188" spans="1:12">
      <c r="A188" s="23"/>
      <c r="B188" s="15" t="s">
        <v>499</v>
      </c>
      <c r="C188" s="15" t="s">
        <v>497</v>
      </c>
      <c r="D188" s="15" t="s">
        <v>498</v>
      </c>
      <c r="E188" s="15" t="s">
        <v>28</v>
      </c>
      <c r="F188" s="34" t="s">
        <v>16</v>
      </c>
      <c r="G188" s="15" t="s">
        <v>105</v>
      </c>
      <c r="H188" s="15" t="s">
        <v>360</v>
      </c>
      <c r="I188" s="55">
        <v>44531</v>
      </c>
      <c r="J188" s="143" t="s">
        <v>500</v>
      </c>
      <c r="K188" s="55">
        <v>44783</v>
      </c>
      <c r="L188" s="15"/>
    </row>
    <row r="189" spans="1:12">
      <c r="A189" s="23">
        <v>169</v>
      </c>
      <c r="B189" s="15" t="s">
        <v>501</v>
      </c>
      <c r="C189" s="15"/>
      <c r="D189" s="15" t="s">
        <v>502</v>
      </c>
      <c r="E189" s="15" t="s">
        <v>223</v>
      </c>
      <c r="F189" s="34" t="s">
        <v>66</v>
      </c>
      <c r="G189" s="15" t="s">
        <v>72</v>
      </c>
      <c r="H189" s="15" t="s">
        <v>18</v>
      </c>
      <c r="I189" s="55">
        <v>44481</v>
      </c>
      <c r="J189" s="55">
        <v>44517</v>
      </c>
      <c r="K189" s="55">
        <v>45210</v>
      </c>
      <c r="L189" s="15" t="s">
        <v>503</v>
      </c>
    </row>
    <row r="190" spans="1:12">
      <c r="A190" s="23">
        <v>170</v>
      </c>
      <c r="B190" s="15" t="s">
        <v>504</v>
      </c>
      <c r="C190" s="15"/>
      <c r="D190" s="15" t="s">
        <v>505</v>
      </c>
      <c r="E190" s="15" t="s">
        <v>223</v>
      </c>
      <c r="F190" s="34" t="s">
        <v>66</v>
      </c>
      <c r="G190" s="15" t="s">
        <v>247</v>
      </c>
      <c r="H190" s="15" t="s">
        <v>18</v>
      </c>
      <c r="I190" s="55">
        <v>44054</v>
      </c>
      <c r="J190" s="55">
        <v>44317</v>
      </c>
      <c r="K190" s="55">
        <v>44783</v>
      </c>
      <c r="L190" s="15" t="s">
        <v>503</v>
      </c>
    </row>
    <row r="191" spans="1:12">
      <c r="A191" s="23">
        <v>171</v>
      </c>
      <c r="B191" s="15" t="s">
        <v>506</v>
      </c>
      <c r="C191" s="15"/>
      <c r="D191" s="15" t="s">
        <v>507</v>
      </c>
      <c r="E191" s="15" t="s">
        <v>223</v>
      </c>
      <c r="F191" s="34" t="s">
        <v>66</v>
      </c>
      <c r="G191" s="15" t="s">
        <v>247</v>
      </c>
      <c r="H191" s="15" t="s">
        <v>18</v>
      </c>
      <c r="I191" s="55">
        <v>44054</v>
      </c>
      <c r="J191" s="55">
        <v>44317</v>
      </c>
      <c r="K191" s="55">
        <v>44783</v>
      </c>
      <c r="L191" s="15" t="s">
        <v>503</v>
      </c>
    </row>
    <row r="192" spans="1:12">
      <c r="A192" s="23">
        <v>172</v>
      </c>
      <c r="B192" s="15" t="s">
        <v>508</v>
      </c>
      <c r="C192" s="15"/>
      <c r="D192" s="15" t="s">
        <v>509</v>
      </c>
      <c r="E192" s="15" t="s">
        <v>35</v>
      </c>
      <c r="F192" s="34" t="s">
        <v>16</v>
      </c>
      <c r="G192" s="15" t="s">
        <v>510</v>
      </c>
      <c r="H192" s="15" t="s">
        <v>18</v>
      </c>
      <c r="I192" s="55">
        <v>44054</v>
      </c>
      <c r="J192" s="34"/>
      <c r="K192" s="55">
        <v>44783</v>
      </c>
      <c r="L192" s="15"/>
    </row>
    <row r="193" spans="1:32">
      <c r="A193" s="23">
        <v>173</v>
      </c>
      <c r="B193" s="15" t="s">
        <v>511</v>
      </c>
      <c r="C193" s="15"/>
      <c r="D193" s="15" t="s">
        <v>509</v>
      </c>
      <c r="E193" s="15" t="s">
        <v>35</v>
      </c>
      <c r="F193" s="34" t="s">
        <v>16</v>
      </c>
      <c r="G193" s="15" t="s">
        <v>36</v>
      </c>
      <c r="H193" s="15" t="s">
        <v>18</v>
      </c>
      <c r="I193" s="55">
        <v>44054</v>
      </c>
      <c r="J193" s="34"/>
      <c r="K193" s="55">
        <v>44783</v>
      </c>
      <c r="L193" s="15"/>
    </row>
    <row r="194" spans="1:32">
      <c r="A194" s="23">
        <v>174</v>
      </c>
      <c r="B194" s="15" t="s">
        <v>512</v>
      </c>
      <c r="C194" s="15"/>
      <c r="D194" s="15" t="s">
        <v>513</v>
      </c>
      <c r="E194" s="15" t="s">
        <v>223</v>
      </c>
      <c r="F194" s="34" t="s">
        <v>66</v>
      </c>
      <c r="G194" s="15" t="s">
        <v>36</v>
      </c>
      <c r="H194" s="15" t="s">
        <v>18</v>
      </c>
      <c r="I194" s="55">
        <v>44092</v>
      </c>
      <c r="J194" s="34"/>
      <c r="K194" s="55">
        <v>44821</v>
      </c>
      <c r="L194" s="15"/>
    </row>
    <row r="195" spans="1:32">
      <c r="A195" s="23">
        <v>175</v>
      </c>
      <c r="B195" s="15" t="s">
        <v>514</v>
      </c>
      <c r="C195" s="15"/>
      <c r="D195" s="15" t="s">
        <v>515</v>
      </c>
      <c r="E195" s="15" t="s">
        <v>223</v>
      </c>
      <c r="F195" s="34" t="s">
        <v>66</v>
      </c>
      <c r="G195" s="15" t="s">
        <v>72</v>
      </c>
      <c r="H195" s="15" t="s">
        <v>18</v>
      </c>
      <c r="I195" s="55">
        <v>44092</v>
      </c>
      <c r="J195" s="34"/>
      <c r="K195" s="55">
        <v>44821</v>
      </c>
      <c r="L195" s="15"/>
    </row>
    <row r="196" spans="1:32">
      <c r="A196" s="23">
        <v>176</v>
      </c>
      <c r="B196" s="15" t="s">
        <v>516</v>
      </c>
      <c r="C196" s="15"/>
      <c r="D196" s="15" t="s">
        <v>517</v>
      </c>
      <c r="E196" s="15" t="s">
        <v>475</v>
      </c>
      <c r="F196" s="34" t="s">
        <v>66</v>
      </c>
      <c r="G196" s="15" t="s">
        <v>72</v>
      </c>
      <c r="H196" s="15" t="s">
        <v>360</v>
      </c>
      <c r="I196" s="55">
        <v>44092</v>
      </c>
      <c r="J196" s="55">
        <v>44531</v>
      </c>
      <c r="K196" s="55">
        <v>44821</v>
      </c>
      <c r="L196" s="15" t="s">
        <v>518</v>
      </c>
    </row>
    <row r="197" spans="1:32">
      <c r="A197" s="23">
        <v>177</v>
      </c>
      <c r="B197" s="15" t="s">
        <v>519</v>
      </c>
      <c r="C197" s="15"/>
      <c r="D197" s="15" t="s">
        <v>520</v>
      </c>
      <c r="E197" s="15" t="s">
        <v>475</v>
      </c>
      <c r="F197" s="34" t="s">
        <v>66</v>
      </c>
      <c r="G197" s="15" t="s">
        <v>72</v>
      </c>
      <c r="H197" s="15" t="s">
        <v>18</v>
      </c>
      <c r="I197" s="55">
        <v>44092</v>
      </c>
      <c r="J197" s="55">
        <v>44470</v>
      </c>
      <c r="K197" s="55">
        <v>44821</v>
      </c>
      <c r="L197" s="15" t="s">
        <v>521</v>
      </c>
    </row>
    <row r="198" spans="1:32">
      <c r="A198" s="23">
        <v>178</v>
      </c>
      <c r="B198" s="15" t="s">
        <v>522</v>
      </c>
      <c r="C198" s="15"/>
      <c r="D198" s="15" t="s">
        <v>354</v>
      </c>
      <c r="E198" s="15" t="s">
        <v>35</v>
      </c>
      <c r="F198" s="34" t="s">
        <v>16</v>
      </c>
      <c r="G198" s="15" t="s">
        <v>523</v>
      </c>
      <c r="H198" s="15" t="s">
        <v>18</v>
      </c>
      <c r="I198" s="55">
        <v>44092</v>
      </c>
      <c r="J198" s="55"/>
      <c r="K198" s="47">
        <v>44821</v>
      </c>
      <c r="L198" s="78" t="s">
        <v>524</v>
      </c>
    </row>
    <row r="199" spans="1:32">
      <c r="A199" s="23">
        <v>179</v>
      </c>
      <c r="B199" s="15" t="s">
        <v>525</v>
      </c>
      <c r="C199" s="15" t="s">
        <v>380</v>
      </c>
      <c r="D199" s="15" t="s">
        <v>381</v>
      </c>
      <c r="E199" s="15" t="s">
        <v>28</v>
      </c>
      <c r="F199" s="34" t="s">
        <v>16</v>
      </c>
      <c r="G199" s="15" t="s">
        <v>191</v>
      </c>
      <c r="H199" s="15" t="s">
        <v>18</v>
      </c>
      <c r="I199" s="55">
        <v>44124</v>
      </c>
      <c r="J199" s="34"/>
      <c r="K199" s="55">
        <v>44853</v>
      </c>
      <c r="L199" s="15"/>
    </row>
    <row r="200" spans="1:32">
      <c r="A200" s="23">
        <v>180</v>
      </c>
      <c r="B200" s="15" t="s">
        <v>526</v>
      </c>
      <c r="C200" s="15" t="s">
        <v>527</v>
      </c>
      <c r="D200" s="15" t="s">
        <v>528</v>
      </c>
      <c r="E200" s="15" t="s">
        <v>266</v>
      </c>
      <c r="F200" s="34" t="s">
        <v>16</v>
      </c>
      <c r="G200" s="15" t="s">
        <v>72</v>
      </c>
      <c r="H200" s="15" t="s">
        <v>18</v>
      </c>
      <c r="I200" s="55">
        <v>44124</v>
      </c>
      <c r="J200" s="34"/>
      <c r="K200" s="55">
        <v>44853</v>
      </c>
      <c r="L200" s="15"/>
    </row>
    <row r="201" spans="1:32">
      <c r="A201" s="23">
        <v>181</v>
      </c>
      <c r="B201" s="15" t="s">
        <v>529</v>
      </c>
      <c r="C201" s="15" t="s">
        <v>527</v>
      </c>
      <c r="D201" s="15" t="s">
        <v>528</v>
      </c>
      <c r="E201" s="15" t="s">
        <v>266</v>
      </c>
      <c r="F201" s="34" t="s">
        <v>16</v>
      </c>
      <c r="G201" s="15" t="s">
        <v>191</v>
      </c>
      <c r="H201" s="15" t="s">
        <v>18</v>
      </c>
      <c r="I201" s="55">
        <v>44124</v>
      </c>
      <c r="J201" s="34"/>
      <c r="K201" s="55">
        <v>44853</v>
      </c>
      <c r="L201" s="15"/>
    </row>
    <row r="202" spans="1:32">
      <c r="A202" s="23">
        <v>182</v>
      </c>
      <c r="B202" s="15" t="s">
        <v>530</v>
      </c>
      <c r="C202" s="15" t="s">
        <v>531</v>
      </c>
      <c r="D202" s="15" t="s">
        <v>532</v>
      </c>
      <c r="E202" s="15" t="s">
        <v>266</v>
      </c>
      <c r="F202" s="34" t="s">
        <v>16</v>
      </c>
      <c r="G202" s="15" t="s">
        <v>72</v>
      </c>
      <c r="H202" s="15" t="s">
        <v>18</v>
      </c>
      <c r="I202" s="55">
        <v>44124</v>
      </c>
      <c r="J202" s="55">
        <v>44531</v>
      </c>
      <c r="K202" s="55">
        <v>44853</v>
      </c>
      <c r="L202" s="15" t="s">
        <v>533</v>
      </c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</row>
    <row r="203" spans="1:32">
      <c r="A203" s="23"/>
      <c r="B203" s="15" t="s">
        <v>534</v>
      </c>
      <c r="C203" s="15" t="s">
        <v>531</v>
      </c>
      <c r="D203" s="15" t="s">
        <v>532</v>
      </c>
      <c r="E203" s="15" t="s">
        <v>266</v>
      </c>
      <c r="F203" s="34" t="s">
        <v>16</v>
      </c>
      <c r="G203" s="15" t="s">
        <v>72</v>
      </c>
      <c r="H203" s="15" t="s">
        <v>360</v>
      </c>
      <c r="I203" s="56">
        <v>44743</v>
      </c>
      <c r="J203" s="56">
        <v>45108</v>
      </c>
      <c r="K203" s="55">
        <v>44853</v>
      </c>
      <c r="L203" s="15" t="s">
        <v>535</v>
      </c>
    </row>
    <row r="204" spans="1:32">
      <c r="A204" s="23">
        <v>183</v>
      </c>
      <c r="B204" s="15" t="s">
        <v>536</v>
      </c>
      <c r="C204" s="15" t="s">
        <v>537</v>
      </c>
      <c r="D204" s="15" t="s">
        <v>461</v>
      </c>
      <c r="E204" s="15" t="s">
        <v>28</v>
      </c>
      <c r="F204" s="34" t="s">
        <v>16</v>
      </c>
      <c r="G204" s="15" t="s">
        <v>36</v>
      </c>
      <c r="H204" s="15" t="s">
        <v>18</v>
      </c>
      <c r="I204" s="55">
        <v>44551</v>
      </c>
      <c r="J204" s="55"/>
      <c r="K204" s="55">
        <v>45280</v>
      </c>
      <c r="L204" s="15"/>
    </row>
    <row r="205" spans="1:32">
      <c r="A205" s="23">
        <v>184</v>
      </c>
      <c r="B205" s="15" t="s">
        <v>538</v>
      </c>
      <c r="C205" s="15" t="s">
        <v>537</v>
      </c>
      <c r="D205" s="15" t="s">
        <v>461</v>
      </c>
      <c r="E205" s="15" t="s">
        <v>28</v>
      </c>
      <c r="F205" s="34" t="s">
        <v>16</v>
      </c>
      <c r="G205" s="15" t="s">
        <v>191</v>
      </c>
      <c r="H205" s="15" t="s">
        <v>18</v>
      </c>
      <c r="I205" s="55">
        <v>44551</v>
      </c>
      <c r="J205" s="55"/>
      <c r="K205" s="55">
        <v>45280</v>
      </c>
      <c r="L205" s="15"/>
    </row>
    <row r="206" spans="1:32">
      <c r="A206" s="23">
        <v>185</v>
      </c>
      <c r="B206" s="15" t="s">
        <v>539</v>
      </c>
      <c r="C206" s="15" t="s">
        <v>378</v>
      </c>
      <c r="D206" s="15" t="s">
        <v>318</v>
      </c>
      <c r="E206" s="15" t="s">
        <v>28</v>
      </c>
      <c r="F206" s="34" t="s">
        <v>16</v>
      </c>
      <c r="G206" s="15" t="s">
        <v>350</v>
      </c>
      <c r="H206" s="15" t="s">
        <v>18</v>
      </c>
      <c r="I206" s="55">
        <v>43922</v>
      </c>
      <c r="J206" s="34"/>
      <c r="K206" s="55">
        <v>44853</v>
      </c>
      <c r="L206" s="15"/>
    </row>
    <row r="207" spans="1:32">
      <c r="A207" s="23">
        <v>186</v>
      </c>
      <c r="B207" s="64" t="s">
        <v>540</v>
      </c>
      <c r="C207" s="64"/>
      <c r="D207" s="64" t="s">
        <v>541</v>
      </c>
      <c r="E207" s="64" t="s">
        <v>223</v>
      </c>
      <c r="F207" s="55" t="s">
        <v>66</v>
      </c>
      <c r="G207" s="64" t="s">
        <v>72</v>
      </c>
      <c r="H207" s="64" t="s">
        <v>18</v>
      </c>
      <c r="I207" s="55">
        <v>44124</v>
      </c>
      <c r="J207" s="55">
        <v>44440</v>
      </c>
      <c r="K207" s="55">
        <v>44853</v>
      </c>
      <c r="L207" s="15" t="s">
        <v>521</v>
      </c>
    </row>
    <row r="208" spans="1:32">
      <c r="A208" s="23">
        <v>187</v>
      </c>
      <c r="B208" s="64" t="s">
        <v>542</v>
      </c>
      <c r="C208" s="64"/>
      <c r="D208" s="64" t="s">
        <v>240</v>
      </c>
      <c r="E208" s="64" t="s">
        <v>223</v>
      </c>
      <c r="F208" s="55" t="s">
        <v>66</v>
      </c>
      <c r="G208" s="64" t="s">
        <v>191</v>
      </c>
      <c r="H208" s="64" t="s">
        <v>18</v>
      </c>
      <c r="I208" s="55">
        <v>44124</v>
      </c>
      <c r="J208" s="55">
        <v>44531</v>
      </c>
      <c r="K208" s="55">
        <v>44853</v>
      </c>
      <c r="L208" s="15"/>
    </row>
    <row r="209" spans="1:12">
      <c r="A209" s="23">
        <v>188</v>
      </c>
      <c r="B209" s="64" t="s">
        <v>543</v>
      </c>
      <c r="C209" s="64"/>
      <c r="D209" s="64" t="s">
        <v>544</v>
      </c>
      <c r="E209" s="64" t="s">
        <v>223</v>
      </c>
      <c r="F209" s="55" t="s">
        <v>66</v>
      </c>
      <c r="G209" s="64" t="s">
        <v>72</v>
      </c>
      <c r="H209" s="64" t="s">
        <v>18</v>
      </c>
      <c r="I209" s="55">
        <v>44124</v>
      </c>
      <c r="J209" s="55">
        <v>44155</v>
      </c>
      <c r="K209" s="55">
        <v>44853</v>
      </c>
      <c r="L209" s="15" t="s">
        <v>545</v>
      </c>
    </row>
    <row r="210" spans="1:12">
      <c r="A210" s="23">
        <v>189</v>
      </c>
      <c r="B210" s="64" t="s">
        <v>546</v>
      </c>
      <c r="C210" s="64"/>
      <c r="D210" s="64" t="s">
        <v>544</v>
      </c>
      <c r="E210" s="64" t="s">
        <v>223</v>
      </c>
      <c r="F210" s="55" t="s">
        <v>66</v>
      </c>
      <c r="G210" s="64" t="s">
        <v>191</v>
      </c>
      <c r="H210" s="64" t="s">
        <v>18</v>
      </c>
      <c r="I210" s="55">
        <v>44124</v>
      </c>
      <c r="J210" s="55"/>
      <c r="K210" s="55">
        <v>44853</v>
      </c>
      <c r="L210" s="15"/>
    </row>
    <row r="211" spans="1:12">
      <c r="A211" s="23">
        <v>190</v>
      </c>
      <c r="B211" s="64" t="s">
        <v>547</v>
      </c>
      <c r="C211" s="64"/>
      <c r="D211" s="64" t="s">
        <v>548</v>
      </c>
      <c r="E211" s="64" t="s">
        <v>28</v>
      </c>
      <c r="F211" s="55" t="s">
        <v>16</v>
      </c>
      <c r="G211" s="64" t="s">
        <v>72</v>
      </c>
      <c r="H211" s="64" t="s">
        <v>18</v>
      </c>
      <c r="I211" s="55">
        <v>44124</v>
      </c>
      <c r="J211" s="55"/>
      <c r="K211" s="55">
        <v>44853</v>
      </c>
      <c r="L211" s="15"/>
    </row>
    <row r="212" spans="1:12">
      <c r="A212" s="23">
        <v>191</v>
      </c>
      <c r="B212" s="64" t="s">
        <v>549</v>
      </c>
      <c r="C212" s="64"/>
      <c r="D212" s="64" t="s">
        <v>550</v>
      </c>
      <c r="E212" s="64" t="s">
        <v>113</v>
      </c>
      <c r="F212" s="55" t="s">
        <v>114</v>
      </c>
      <c r="G212" s="64" t="s">
        <v>72</v>
      </c>
      <c r="H212" s="64" t="s">
        <v>18</v>
      </c>
      <c r="I212" s="55">
        <v>44124</v>
      </c>
      <c r="J212" s="55">
        <v>44348</v>
      </c>
      <c r="K212" s="55">
        <v>44853</v>
      </c>
      <c r="L212" s="15" t="s">
        <v>551</v>
      </c>
    </row>
    <row r="213" spans="1:12">
      <c r="A213" s="23">
        <v>192</v>
      </c>
      <c r="B213" s="64" t="s">
        <v>552</v>
      </c>
      <c r="C213" s="64"/>
      <c r="D213" s="64" t="s">
        <v>553</v>
      </c>
      <c r="E213" s="64" t="s">
        <v>113</v>
      </c>
      <c r="F213" s="55" t="s">
        <v>114</v>
      </c>
      <c r="G213" s="64" t="s">
        <v>72</v>
      </c>
      <c r="H213" s="64" t="s">
        <v>18</v>
      </c>
      <c r="I213" s="55">
        <v>44616</v>
      </c>
      <c r="J213" s="55"/>
      <c r="K213" s="55">
        <v>45711</v>
      </c>
      <c r="L213" s="15"/>
    </row>
    <row r="214" spans="1:12">
      <c r="A214" s="23">
        <v>193</v>
      </c>
      <c r="B214" s="64" t="s">
        <v>554</v>
      </c>
      <c r="C214" s="64" t="s">
        <v>395</v>
      </c>
      <c r="D214" s="64" t="s">
        <v>396</v>
      </c>
      <c r="E214" s="64" t="s">
        <v>35</v>
      </c>
      <c r="F214" s="55" t="s">
        <v>16</v>
      </c>
      <c r="G214" s="64" t="s">
        <v>350</v>
      </c>
      <c r="H214" s="64" t="s">
        <v>18</v>
      </c>
      <c r="I214" s="55">
        <v>44154</v>
      </c>
      <c r="J214" s="55"/>
      <c r="K214" s="55">
        <v>44883</v>
      </c>
      <c r="L214" s="15"/>
    </row>
    <row r="215" spans="1:12">
      <c r="A215" s="23">
        <v>194</v>
      </c>
      <c r="B215" s="64" t="s">
        <v>555</v>
      </c>
      <c r="C215" s="64" t="s">
        <v>556</v>
      </c>
      <c r="D215" s="64" t="s">
        <v>557</v>
      </c>
      <c r="E215" s="64" t="s">
        <v>266</v>
      </c>
      <c r="F215" s="55" t="s">
        <v>16</v>
      </c>
      <c r="G215" s="64" t="s">
        <v>72</v>
      </c>
      <c r="H215" s="64" t="s">
        <v>18</v>
      </c>
      <c r="I215" s="55">
        <v>44154</v>
      </c>
      <c r="J215" s="55">
        <v>44347</v>
      </c>
      <c r="K215" s="55">
        <v>44883</v>
      </c>
      <c r="L215" s="15" t="s">
        <v>551</v>
      </c>
    </row>
    <row r="216" spans="1:12">
      <c r="A216" s="23">
        <v>195</v>
      </c>
      <c r="B216" s="64" t="s">
        <v>558</v>
      </c>
      <c r="C216" s="64" t="s">
        <v>559</v>
      </c>
      <c r="D216" s="64" t="s">
        <v>560</v>
      </c>
      <c r="E216" s="64" t="s">
        <v>223</v>
      </c>
      <c r="F216" s="55" t="s">
        <v>66</v>
      </c>
      <c r="G216" s="64" t="s">
        <v>36</v>
      </c>
      <c r="H216" s="64" t="s">
        <v>18</v>
      </c>
      <c r="I216" s="55">
        <v>44154</v>
      </c>
      <c r="J216" s="55">
        <v>44621</v>
      </c>
      <c r="K216" s="55">
        <v>44883</v>
      </c>
      <c r="L216" s="15" t="s">
        <v>561</v>
      </c>
    </row>
    <row r="217" spans="1:12">
      <c r="A217" s="23">
        <v>196</v>
      </c>
      <c r="B217" s="64" t="s">
        <v>562</v>
      </c>
      <c r="C217" s="64"/>
      <c r="D217" s="64" t="s">
        <v>563</v>
      </c>
      <c r="E217" s="64" t="s">
        <v>223</v>
      </c>
      <c r="F217" s="55" t="s">
        <v>66</v>
      </c>
      <c r="G217" s="64" t="s">
        <v>72</v>
      </c>
      <c r="H217" s="64" t="s">
        <v>18</v>
      </c>
      <c r="I217" s="55">
        <v>44154</v>
      </c>
      <c r="J217" s="55">
        <v>44227</v>
      </c>
      <c r="K217" s="55">
        <v>44883</v>
      </c>
      <c r="L217" s="15" t="s">
        <v>564</v>
      </c>
    </row>
    <row r="218" spans="1:12">
      <c r="A218" s="23">
        <v>197</v>
      </c>
      <c r="B218" s="64" t="s">
        <v>565</v>
      </c>
      <c r="C218" s="64"/>
      <c r="D218" s="64" t="s">
        <v>566</v>
      </c>
      <c r="E218" s="64" t="s">
        <v>223</v>
      </c>
      <c r="F218" s="55" t="s">
        <v>66</v>
      </c>
      <c r="G218" s="64" t="s">
        <v>350</v>
      </c>
      <c r="H218" s="64" t="s">
        <v>18</v>
      </c>
      <c r="I218" s="55">
        <v>44154</v>
      </c>
      <c r="J218" s="55"/>
      <c r="K218" s="55">
        <v>44883</v>
      </c>
      <c r="L218" s="15"/>
    </row>
    <row r="219" spans="1:12">
      <c r="A219" s="23">
        <v>198</v>
      </c>
      <c r="B219" s="64" t="s">
        <v>567</v>
      </c>
      <c r="C219" s="64" t="s">
        <v>568</v>
      </c>
      <c r="D219" s="64" t="s">
        <v>455</v>
      </c>
      <c r="E219" s="64" t="s">
        <v>266</v>
      </c>
      <c r="F219" s="55" t="s">
        <v>16</v>
      </c>
      <c r="G219" s="64" t="s">
        <v>350</v>
      </c>
      <c r="H219" s="64" t="s">
        <v>18</v>
      </c>
      <c r="I219" s="55">
        <v>44180</v>
      </c>
      <c r="J219" s="55"/>
      <c r="K219" s="55">
        <v>44909</v>
      </c>
      <c r="L219" s="15"/>
    </row>
    <row r="220" spans="1:12">
      <c r="A220" s="23">
        <v>199</v>
      </c>
      <c r="B220" s="64" t="s">
        <v>569</v>
      </c>
      <c r="C220" s="64"/>
      <c r="D220" s="64" t="s">
        <v>570</v>
      </c>
      <c r="E220" s="64" t="s">
        <v>28</v>
      </c>
      <c r="F220" s="55" t="s">
        <v>16</v>
      </c>
      <c r="G220" s="64" t="s">
        <v>350</v>
      </c>
      <c r="H220" s="64" t="s">
        <v>18</v>
      </c>
      <c r="I220" s="55">
        <v>44180</v>
      </c>
      <c r="J220" s="55"/>
      <c r="K220" s="55">
        <v>44909</v>
      </c>
      <c r="L220" s="15"/>
    </row>
    <row r="221" spans="1:12">
      <c r="A221" s="23">
        <v>200</v>
      </c>
      <c r="B221" s="64" t="s">
        <v>571</v>
      </c>
      <c r="C221" s="64"/>
      <c r="D221" s="64" t="s">
        <v>415</v>
      </c>
      <c r="E221" s="64" t="s">
        <v>50</v>
      </c>
      <c r="F221" s="55" t="s">
        <v>16</v>
      </c>
      <c r="G221" s="64" t="s">
        <v>72</v>
      </c>
      <c r="H221" s="64" t="s">
        <v>18</v>
      </c>
      <c r="I221" s="55">
        <v>44180</v>
      </c>
      <c r="J221" s="55"/>
      <c r="K221" s="55">
        <v>44909</v>
      </c>
      <c r="L221" s="15"/>
    </row>
    <row r="222" spans="1:12">
      <c r="A222" s="23">
        <v>201</v>
      </c>
      <c r="B222" s="64" t="s">
        <v>572</v>
      </c>
      <c r="C222" s="64" t="s">
        <v>573</v>
      </c>
      <c r="D222" s="64" t="s">
        <v>574</v>
      </c>
      <c r="E222" s="64" t="s">
        <v>28</v>
      </c>
      <c r="F222" s="55" t="s">
        <v>16</v>
      </c>
      <c r="G222" s="64" t="s">
        <v>575</v>
      </c>
      <c r="H222" s="64" t="s">
        <v>18</v>
      </c>
      <c r="I222" s="55">
        <v>44299</v>
      </c>
      <c r="J222" s="55"/>
      <c r="K222" s="55">
        <v>45028</v>
      </c>
      <c r="L222" s="15"/>
    </row>
    <row r="223" spans="1:12">
      <c r="A223" s="23"/>
      <c r="B223" s="64" t="s">
        <v>576</v>
      </c>
      <c r="C223" s="64" t="s">
        <v>573</v>
      </c>
      <c r="D223" s="64" t="s">
        <v>574</v>
      </c>
      <c r="E223" s="64" t="s">
        <v>28</v>
      </c>
      <c r="F223" s="55" t="s">
        <v>16</v>
      </c>
      <c r="G223" s="64" t="s">
        <v>577</v>
      </c>
      <c r="H223" s="64" t="s">
        <v>360</v>
      </c>
      <c r="I223" s="55">
        <v>44501</v>
      </c>
      <c r="J223" s="56">
        <v>44866</v>
      </c>
      <c r="K223" s="55">
        <v>45028</v>
      </c>
      <c r="L223" s="15"/>
    </row>
    <row r="224" spans="1:12">
      <c r="A224" s="23">
        <v>202</v>
      </c>
      <c r="B224" s="64" t="s">
        <v>578</v>
      </c>
      <c r="C224" s="64" t="s">
        <v>447</v>
      </c>
      <c r="D224" s="64" t="s">
        <v>448</v>
      </c>
      <c r="E224" s="64" t="s">
        <v>35</v>
      </c>
      <c r="F224" s="55" t="s">
        <v>16</v>
      </c>
      <c r="G224" s="64" t="s">
        <v>350</v>
      </c>
      <c r="H224" s="64" t="s">
        <v>18</v>
      </c>
      <c r="I224" s="55">
        <v>44551</v>
      </c>
      <c r="J224" s="55"/>
      <c r="K224" s="55">
        <v>45280</v>
      </c>
      <c r="L224" s="15"/>
    </row>
    <row r="225" spans="1:12">
      <c r="A225" s="23">
        <v>203</v>
      </c>
      <c r="B225" s="64" t="s">
        <v>579</v>
      </c>
      <c r="C225" s="64"/>
      <c r="D225" s="64" t="s">
        <v>580</v>
      </c>
      <c r="E225" s="64" t="s">
        <v>266</v>
      </c>
      <c r="F225" s="55" t="s">
        <v>16</v>
      </c>
      <c r="G225" s="64" t="s">
        <v>36</v>
      </c>
      <c r="H225" s="64" t="s">
        <v>46</v>
      </c>
      <c r="I225" s="55">
        <v>44299</v>
      </c>
      <c r="J225" s="55">
        <v>44439</v>
      </c>
      <c r="K225" s="55">
        <v>45028</v>
      </c>
      <c r="L225" s="15"/>
    </row>
    <row r="226" spans="1:12">
      <c r="A226" s="23">
        <v>204</v>
      </c>
      <c r="B226" s="64" t="s">
        <v>581</v>
      </c>
      <c r="C226" s="64"/>
      <c r="D226" s="64" t="s">
        <v>582</v>
      </c>
      <c r="E226" s="64" t="s">
        <v>28</v>
      </c>
      <c r="F226" s="55" t="s">
        <v>16</v>
      </c>
      <c r="G226" s="64" t="s">
        <v>247</v>
      </c>
      <c r="H226" s="64" t="s">
        <v>46</v>
      </c>
      <c r="I226" s="55">
        <v>44299</v>
      </c>
      <c r="J226" s="55">
        <v>44494</v>
      </c>
      <c r="K226" s="55">
        <v>45028</v>
      </c>
      <c r="L226" s="145" t="s">
        <v>583</v>
      </c>
    </row>
    <row r="227" spans="1:12">
      <c r="A227" s="23"/>
      <c r="B227" s="64" t="s">
        <v>584</v>
      </c>
      <c r="C227" s="64"/>
      <c r="D227" s="64" t="s">
        <v>582</v>
      </c>
      <c r="E227" s="64" t="s">
        <v>28</v>
      </c>
      <c r="F227" s="55" t="s">
        <v>16</v>
      </c>
      <c r="G227" s="64" t="s">
        <v>105</v>
      </c>
      <c r="H227" s="64" t="s">
        <v>360</v>
      </c>
      <c r="I227" s="55">
        <v>44299</v>
      </c>
      <c r="J227" s="56">
        <v>44676</v>
      </c>
      <c r="K227" s="55">
        <v>45028</v>
      </c>
      <c r="L227" s="145" t="s">
        <v>585</v>
      </c>
    </row>
    <row r="228" spans="1:12">
      <c r="A228" s="23">
        <v>205</v>
      </c>
      <c r="B228" s="64" t="s">
        <v>586</v>
      </c>
      <c r="C228" s="64" t="s">
        <v>485</v>
      </c>
      <c r="D228" s="64" t="s">
        <v>486</v>
      </c>
      <c r="E228" s="64" t="s">
        <v>266</v>
      </c>
      <c r="F228" s="55" t="s">
        <v>16</v>
      </c>
      <c r="G228" s="64" t="s">
        <v>350</v>
      </c>
      <c r="H228" s="64" t="s">
        <v>18</v>
      </c>
      <c r="I228" s="55">
        <v>44299</v>
      </c>
      <c r="J228" s="55"/>
      <c r="K228" s="55">
        <v>45028</v>
      </c>
      <c r="L228" s="15"/>
    </row>
    <row r="229" spans="1:12">
      <c r="A229" s="23">
        <v>206</v>
      </c>
      <c r="B229" s="64" t="s">
        <v>587</v>
      </c>
      <c r="C229" s="64" t="s">
        <v>588</v>
      </c>
      <c r="D229" s="64" t="s">
        <v>589</v>
      </c>
      <c r="E229" s="64" t="s">
        <v>28</v>
      </c>
      <c r="F229" s="55" t="s">
        <v>16</v>
      </c>
      <c r="G229" s="64" t="s">
        <v>72</v>
      </c>
      <c r="H229" s="64" t="s">
        <v>18</v>
      </c>
      <c r="I229" s="55">
        <v>44299</v>
      </c>
      <c r="J229" s="55">
        <v>44530</v>
      </c>
      <c r="K229" s="55">
        <v>45028</v>
      </c>
      <c r="L229" s="15" t="s">
        <v>503</v>
      </c>
    </row>
    <row r="230" spans="1:12">
      <c r="A230" s="23">
        <v>207</v>
      </c>
      <c r="B230" s="64" t="s">
        <v>590</v>
      </c>
      <c r="C230" s="64" t="s">
        <v>591</v>
      </c>
      <c r="D230" s="64" t="s">
        <v>592</v>
      </c>
      <c r="E230" s="64" t="s">
        <v>266</v>
      </c>
      <c r="F230" s="55" t="s">
        <v>16</v>
      </c>
      <c r="G230" s="64" t="s">
        <v>247</v>
      </c>
      <c r="H230" s="64" t="s">
        <v>18</v>
      </c>
      <c r="I230" s="55">
        <v>44299</v>
      </c>
      <c r="J230" s="55"/>
      <c r="K230" s="55">
        <v>45028</v>
      </c>
      <c r="L230" s="15"/>
    </row>
    <row r="231" spans="1:12">
      <c r="A231" s="23"/>
      <c r="B231" s="64" t="s">
        <v>593</v>
      </c>
      <c r="C231" s="64" t="s">
        <v>591</v>
      </c>
      <c r="D231" s="64" t="s">
        <v>592</v>
      </c>
      <c r="E231" s="64" t="s">
        <v>266</v>
      </c>
      <c r="F231" s="55" t="s">
        <v>16</v>
      </c>
      <c r="G231" s="64" t="s">
        <v>594</v>
      </c>
      <c r="H231" s="64" t="s">
        <v>360</v>
      </c>
      <c r="I231" s="56">
        <v>44927</v>
      </c>
      <c r="J231" s="144">
        <v>45292</v>
      </c>
      <c r="K231" s="55">
        <v>45028</v>
      </c>
      <c r="L231" s="15"/>
    </row>
    <row r="232" spans="1:12">
      <c r="A232" s="23">
        <v>208</v>
      </c>
      <c r="B232" s="64" t="s">
        <v>595</v>
      </c>
      <c r="C232" s="64" t="s">
        <v>370</v>
      </c>
      <c r="D232" s="64" t="s">
        <v>371</v>
      </c>
      <c r="E232" s="64" t="s">
        <v>266</v>
      </c>
      <c r="F232" s="55" t="s">
        <v>16</v>
      </c>
      <c r="G232" s="64" t="s">
        <v>72</v>
      </c>
      <c r="H232" s="64" t="s">
        <v>18</v>
      </c>
      <c r="I232" s="55">
        <v>44322</v>
      </c>
      <c r="J232" s="55"/>
      <c r="K232" s="55">
        <v>45051</v>
      </c>
      <c r="L232" s="15"/>
    </row>
    <row r="233" spans="1:12">
      <c r="A233" s="23">
        <v>209</v>
      </c>
      <c r="B233" s="64" t="s">
        <v>596</v>
      </c>
      <c r="C233" s="64"/>
      <c r="D233" s="64" t="s">
        <v>597</v>
      </c>
      <c r="E233" s="64" t="s">
        <v>223</v>
      </c>
      <c r="F233" s="55" t="s">
        <v>66</v>
      </c>
      <c r="G233" s="64" t="s">
        <v>72</v>
      </c>
      <c r="H233" s="64" t="s">
        <v>18</v>
      </c>
      <c r="I233" s="55">
        <v>44322</v>
      </c>
      <c r="J233" s="55"/>
      <c r="K233" s="55">
        <v>45051</v>
      </c>
      <c r="L233" s="15"/>
    </row>
    <row r="234" spans="1:12">
      <c r="A234" s="23">
        <v>210</v>
      </c>
      <c r="B234" s="64" t="s">
        <v>598</v>
      </c>
      <c r="C234" s="64"/>
      <c r="D234" s="64" t="s">
        <v>599</v>
      </c>
      <c r="E234" s="64" t="s">
        <v>223</v>
      </c>
      <c r="F234" s="55" t="s">
        <v>66</v>
      </c>
      <c r="G234" s="64" t="s">
        <v>72</v>
      </c>
      <c r="H234" s="64" t="s">
        <v>46</v>
      </c>
      <c r="I234" s="55">
        <v>44322</v>
      </c>
      <c r="J234" s="55">
        <v>44554</v>
      </c>
      <c r="K234" s="55">
        <v>45051</v>
      </c>
      <c r="L234" s="15" t="s">
        <v>518</v>
      </c>
    </row>
    <row r="235" spans="1:12">
      <c r="A235" s="23">
        <v>211</v>
      </c>
      <c r="B235" s="64" t="s">
        <v>600</v>
      </c>
      <c r="C235" s="64"/>
      <c r="D235" s="64" t="s">
        <v>601</v>
      </c>
      <c r="E235" s="64" t="s">
        <v>113</v>
      </c>
      <c r="F235" s="55" t="s">
        <v>114</v>
      </c>
      <c r="G235" s="64" t="s">
        <v>247</v>
      </c>
      <c r="H235" s="64" t="s">
        <v>18</v>
      </c>
      <c r="I235" s="55">
        <v>44392</v>
      </c>
      <c r="J235" s="55">
        <v>44614</v>
      </c>
      <c r="K235" s="55">
        <v>45121</v>
      </c>
      <c r="L235" s="15" t="s">
        <v>602</v>
      </c>
    </row>
    <row r="236" spans="1:12">
      <c r="A236" s="23"/>
      <c r="B236" s="64" t="s">
        <v>603</v>
      </c>
      <c r="C236" s="64"/>
      <c r="D236" s="64" t="s">
        <v>601</v>
      </c>
      <c r="E236" s="64" t="s">
        <v>113</v>
      </c>
      <c r="F236" s="55" t="s">
        <v>114</v>
      </c>
      <c r="G236" s="64" t="s">
        <v>105</v>
      </c>
      <c r="H236" s="64" t="s">
        <v>360</v>
      </c>
      <c r="I236" s="55">
        <v>44392</v>
      </c>
      <c r="J236" s="56">
        <v>44795</v>
      </c>
      <c r="K236" s="55">
        <v>45121</v>
      </c>
      <c r="L236" s="15"/>
    </row>
    <row r="237" spans="1:12">
      <c r="A237" s="23">
        <v>212</v>
      </c>
      <c r="B237" s="64" t="s">
        <v>604</v>
      </c>
      <c r="C237" s="64" t="s">
        <v>605</v>
      </c>
      <c r="D237" s="64" t="s">
        <v>606</v>
      </c>
      <c r="E237" s="64" t="s">
        <v>223</v>
      </c>
      <c r="F237" s="55" t="s">
        <v>66</v>
      </c>
      <c r="G237" s="64" t="s">
        <v>350</v>
      </c>
      <c r="H237" s="64" t="s">
        <v>360</v>
      </c>
      <c r="I237" s="55">
        <v>44408</v>
      </c>
      <c r="J237" s="56">
        <v>44957</v>
      </c>
      <c r="K237" s="55">
        <v>45121</v>
      </c>
      <c r="L237" s="15" t="s">
        <v>607</v>
      </c>
    </row>
    <row r="238" spans="1:12">
      <c r="A238" s="23">
        <v>213</v>
      </c>
      <c r="B238" s="64" t="s">
        <v>608</v>
      </c>
      <c r="C238" s="64" t="s">
        <v>609</v>
      </c>
      <c r="D238" s="64" t="s">
        <v>610</v>
      </c>
      <c r="E238" s="64" t="s">
        <v>28</v>
      </c>
      <c r="F238" s="55" t="s">
        <v>16</v>
      </c>
      <c r="G238" s="64" t="s">
        <v>191</v>
      </c>
      <c r="H238" s="64" t="s">
        <v>18</v>
      </c>
      <c r="I238" s="55">
        <v>44341</v>
      </c>
      <c r="J238" s="55"/>
      <c r="K238" s="55">
        <v>45121</v>
      </c>
      <c r="L238" s="15"/>
    </row>
    <row r="239" spans="1:12">
      <c r="A239" s="23">
        <v>214</v>
      </c>
      <c r="B239" s="64" t="s">
        <v>611</v>
      </c>
      <c r="C239" s="64"/>
      <c r="D239" s="64" t="s">
        <v>612</v>
      </c>
      <c r="E239" s="64" t="s">
        <v>113</v>
      </c>
      <c r="F239" s="55" t="s">
        <v>114</v>
      </c>
      <c r="G239" s="64" t="s">
        <v>36</v>
      </c>
      <c r="H239" s="64" t="s">
        <v>18</v>
      </c>
      <c r="I239" s="55">
        <v>44392</v>
      </c>
      <c r="J239" s="55">
        <v>44531</v>
      </c>
      <c r="K239" s="55">
        <v>45121</v>
      </c>
      <c r="L239" s="15" t="s">
        <v>613</v>
      </c>
    </row>
    <row r="240" spans="1:12">
      <c r="A240" s="23">
        <v>215</v>
      </c>
      <c r="B240" s="64" t="s">
        <v>614</v>
      </c>
      <c r="C240" s="64"/>
      <c r="D240" s="64" t="s">
        <v>615</v>
      </c>
      <c r="E240" s="64" t="s">
        <v>113</v>
      </c>
      <c r="F240" s="55" t="s">
        <v>114</v>
      </c>
      <c r="G240" s="64" t="s">
        <v>72</v>
      </c>
      <c r="H240" s="64" t="s">
        <v>360</v>
      </c>
      <c r="I240" s="55">
        <v>44517</v>
      </c>
      <c r="J240" s="56">
        <v>44881</v>
      </c>
      <c r="K240" s="55">
        <v>45121</v>
      </c>
      <c r="L240" s="15" t="s">
        <v>616</v>
      </c>
    </row>
    <row r="241" spans="1:12">
      <c r="A241" s="23"/>
      <c r="B241" s="64" t="s">
        <v>617</v>
      </c>
      <c r="C241" s="64"/>
      <c r="D241" s="64" t="s">
        <v>615</v>
      </c>
      <c r="E241" s="64" t="s">
        <v>113</v>
      </c>
      <c r="F241" s="55" t="s">
        <v>114</v>
      </c>
      <c r="G241" s="64" t="s">
        <v>72</v>
      </c>
      <c r="H241" s="64" t="s">
        <v>360</v>
      </c>
      <c r="I241" s="56">
        <v>44927</v>
      </c>
      <c r="J241" s="56">
        <v>45292</v>
      </c>
      <c r="K241" s="55">
        <v>45121</v>
      </c>
      <c r="L241" s="15"/>
    </row>
    <row r="242" spans="1:12">
      <c r="A242" s="23">
        <v>216</v>
      </c>
      <c r="B242" s="64" t="s">
        <v>618</v>
      </c>
      <c r="C242" s="64" t="s">
        <v>619</v>
      </c>
      <c r="D242" s="64" t="s">
        <v>620</v>
      </c>
      <c r="E242" s="64" t="s">
        <v>50</v>
      </c>
      <c r="F242" s="55" t="s">
        <v>16</v>
      </c>
      <c r="G242" s="64" t="s">
        <v>206</v>
      </c>
      <c r="H242" s="64" t="s">
        <v>360</v>
      </c>
      <c r="I242" s="55">
        <v>44357</v>
      </c>
      <c r="J242" s="56">
        <v>44721</v>
      </c>
      <c r="K242" s="55">
        <v>45121</v>
      </c>
      <c r="L242" s="15"/>
    </row>
    <row r="243" spans="1:12">
      <c r="A243" s="23">
        <v>217</v>
      </c>
      <c r="B243" s="64" t="s">
        <v>621</v>
      </c>
      <c r="C243" s="64"/>
      <c r="D243" s="64" t="s">
        <v>622</v>
      </c>
      <c r="E243" s="64" t="s">
        <v>623</v>
      </c>
      <c r="F243" s="55" t="s">
        <v>66</v>
      </c>
      <c r="G243" s="64" t="s">
        <v>72</v>
      </c>
      <c r="H243" s="64" t="s">
        <v>18</v>
      </c>
      <c r="I243" s="55">
        <v>44392</v>
      </c>
      <c r="J243" s="55">
        <v>44531</v>
      </c>
      <c r="K243" s="55">
        <v>45121</v>
      </c>
      <c r="L243" s="15" t="s">
        <v>518</v>
      </c>
    </row>
    <row r="244" spans="1:12">
      <c r="A244" s="23"/>
      <c r="B244" s="64" t="s">
        <v>624</v>
      </c>
      <c r="C244" s="64"/>
      <c r="D244" s="64" t="s">
        <v>622</v>
      </c>
      <c r="E244" s="64" t="s">
        <v>623</v>
      </c>
      <c r="F244" s="55" t="s">
        <v>66</v>
      </c>
      <c r="G244" s="64" t="s">
        <v>72</v>
      </c>
      <c r="H244" s="64" t="s">
        <v>360</v>
      </c>
      <c r="I244" s="55">
        <v>44621</v>
      </c>
      <c r="J244" s="56">
        <v>44986</v>
      </c>
      <c r="K244" s="55">
        <v>45121</v>
      </c>
      <c r="L244" s="8" t="s">
        <v>625</v>
      </c>
    </row>
    <row r="245" spans="1:12">
      <c r="A245" s="23">
        <v>218</v>
      </c>
      <c r="B245" s="64" t="s">
        <v>626</v>
      </c>
      <c r="C245" s="64" t="s">
        <v>627</v>
      </c>
      <c r="D245" s="64" t="s">
        <v>628</v>
      </c>
      <c r="E245" s="64" t="s">
        <v>28</v>
      </c>
      <c r="F245" s="55" t="s">
        <v>16</v>
      </c>
      <c r="G245" s="64" t="s">
        <v>247</v>
      </c>
      <c r="H245" s="64" t="s">
        <v>360</v>
      </c>
      <c r="I245" s="55">
        <v>44392</v>
      </c>
      <c r="J245" s="55">
        <v>44562</v>
      </c>
      <c r="K245" s="55">
        <v>45121</v>
      </c>
      <c r="L245" s="15" t="s">
        <v>518</v>
      </c>
    </row>
    <row r="246" spans="1:12">
      <c r="A246" s="23"/>
      <c r="B246" s="64" t="s">
        <v>629</v>
      </c>
      <c r="C246" s="64" t="s">
        <v>627</v>
      </c>
      <c r="D246" s="64" t="s">
        <v>628</v>
      </c>
      <c r="E246" s="64" t="s">
        <v>28</v>
      </c>
      <c r="F246" s="55" t="s">
        <v>16</v>
      </c>
      <c r="G246" s="64" t="s">
        <v>105</v>
      </c>
      <c r="H246" s="64" t="s">
        <v>360</v>
      </c>
      <c r="I246" s="55">
        <v>44392</v>
      </c>
      <c r="J246" s="56">
        <v>44743</v>
      </c>
      <c r="K246" s="55">
        <v>45121</v>
      </c>
      <c r="L246" s="8" t="s">
        <v>625</v>
      </c>
    </row>
    <row r="247" spans="1:12">
      <c r="A247" s="23">
        <v>219</v>
      </c>
      <c r="B247" s="64" t="s">
        <v>630</v>
      </c>
      <c r="C247" s="64"/>
      <c r="D247" s="64" t="s">
        <v>631</v>
      </c>
      <c r="E247" s="64" t="s">
        <v>623</v>
      </c>
      <c r="F247" s="55" t="s">
        <v>66</v>
      </c>
      <c r="G247" s="64" t="s">
        <v>191</v>
      </c>
      <c r="H247" s="64" t="s">
        <v>18</v>
      </c>
      <c r="I247" s="55">
        <v>44445</v>
      </c>
      <c r="J247" s="55"/>
      <c r="K247" s="55">
        <v>45121</v>
      </c>
      <c r="L247" s="15"/>
    </row>
    <row r="248" spans="1:12">
      <c r="A248" s="23">
        <v>220</v>
      </c>
      <c r="B248" s="64" t="s">
        <v>632</v>
      </c>
      <c r="C248" s="64"/>
      <c r="D248" s="64" t="s">
        <v>633</v>
      </c>
      <c r="E248" s="64" t="s">
        <v>113</v>
      </c>
      <c r="F248" s="55" t="s">
        <v>114</v>
      </c>
      <c r="G248" s="64" t="s">
        <v>72</v>
      </c>
      <c r="H248" s="64" t="s">
        <v>18</v>
      </c>
      <c r="I248" s="55">
        <v>44392</v>
      </c>
      <c r="J248" s="55"/>
      <c r="K248" s="55">
        <v>45121</v>
      </c>
      <c r="L248" s="15"/>
    </row>
    <row r="249" spans="1:12">
      <c r="A249" s="23">
        <v>221</v>
      </c>
      <c r="B249" s="64" t="s">
        <v>634</v>
      </c>
      <c r="C249" s="64"/>
      <c r="D249" s="64" t="s">
        <v>635</v>
      </c>
      <c r="E249" s="64" t="s">
        <v>50</v>
      </c>
      <c r="F249" s="55" t="s">
        <v>16</v>
      </c>
      <c r="G249" s="64" t="s">
        <v>247</v>
      </c>
      <c r="H249" s="64" t="s">
        <v>360</v>
      </c>
      <c r="I249" s="55">
        <v>44418</v>
      </c>
      <c r="J249" s="55">
        <v>44500</v>
      </c>
      <c r="K249" s="55">
        <v>45147</v>
      </c>
      <c r="L249" s="15" t="s">
        <v>636</v>
      </c>
    </row>
    <row r="250" spans="1:12">
      <c r="A250" s="23"/>
      <c r="B250" s="64" t="s">
        <v>637</v>
      </c>
      <c r="C250" s="64"/>
      <c r="D250" s="64" t="s">
        <v>635</v>
      </c>
      <c r="E250" s="64" t="s">
        <v>50</v>
      </c>
      <c r="F250" s="55" t="s">
        <v>16</v>
      </c>
      <c r="G250" s="64" t="s">
        <v>105</v>
      </c>
      <c r="H250" s="64" t="s">
        <v>360</v>
      </c>
      <c r="I250" s="55">
        <v>44418</v>
      </c>
      <c r="J250" s="56">
        <v>44681</v>
      </c>
      <c r="K250" s="55">
        <v>45147</v>
      </c>
      <c r="L250" s="15"/>
    </row>
    <row r="251" spans="1:12">
      <c r="A251" s="23">
        <v>222</v>
      </c>
      <c r="B251" s="64" t="s">
        <v>638</v>
      </c>
      <c r="C251" s="64"/>
      <c r="D251" s="64" t="s">
        <v>639</v>
      </c>
      <c r="E251" s="64" t="s">
        <v>292</v>
      </c>
      <c r="F251" s="55" t="s">
        <v>66</v>
      </c>
      <c r="G251" s="64" t="s">
        <v>247</v>
      </c>
      <c r="H251" s="64" t="s">
        <v>360</v>
      </c>
      <c r="I251" s="55">
        <v>44455</v>
      </c>
      <c r="J251" s="55">
        <v>44593</v>
      </c>
      <c r="K251" s="55">
        <v>45184</v>
      </c>
      <c r="L251" s="15" t="s">
        <v>518</v>
      </c>
    </row>
    <row r="252" spans="1:12">
      <c r="A252" s="23"/>
      <c r="B252" s="64" t="s">
        <v>640</v>
      </c>
      <c r="C252" s="64"/>
      <c r="D252" s="64" t="s">
        <v>639</v>
      </c>
      <c r="E252" s="64" t="s">
        <v>292</v>
      </c>
      <c r="F252" s="55" t="s">
        <v>66</v>
      </c>
      <c r="G252" s="64" t="s">
        <v>105</v>
      </c>
      <c r="H252" s="64" t="s">
        <v>360</v>
      </c>
      <c r="I252" s="55">
        <v>44455</v>
      </c>
      <c r="J252" s="56">
        <v>44743</v>
      </c>
      <c r="K252" s="55">
        <v>45184</v>
      </c>
      <c r="L252" s="8" t="s">
        <v>625</v>
      </c>
    </row>
    <row r="253" spans="1:12">
      <c r="A253" s="23">
        <v>223</v>
      </c>
      <c r="B253" s="64" t="s">
        <v>641</v>
      </c>
      <c r="C253" s="64"/>
      <c r="D253" s="64" t="s">
        <v>642</v>
      </c>
      <c r="E253" s="64" t="s">
        <v>266</v>
      </c>
      <c r="F253" s="55" t="s">
        <v>16</v>
      </c>
      <c r="G253" s="64" t="s">
        <v>72</v>
      </c>
      <c r="H253" s="64" t="s">
        <v>18</v>
      </c>
      <c r="I253" s="55">
        <v>44455</v>
      </c>
      <c r="J253" s="55"/>
      <c r="K253" s="55">
        <v>45184</v>
      </c>
      <c r="L253" s="15"/>
    </row>
    <row r="254" spans="1:12">
      <c r="A254" s="23"/>
      <c r="B254" s="64" t="s">
        <v>643</v>
      </c>
      <c r="C254" s="64"/>
      <c r="D254" s="64" t="s">
        <v>642</v>
      </c>
      <c r="E254" s="64" t="s">
        <v>266</v>
      </c>
      <c r="F254" s="55" t="s">
        <v>16</v>
      </c>
      <c r="G254" s="64" t="s">
        <v>644</v>
      </c>
      <c r="H254" s="64" t="s">
        <v>360</v>
      </c>
      <c r="I254" s="55">
        <v>44652</v>
      </c>
      <c r="J254" s="56">
        <v>45017</v>
      </c>
      <c r="K254" s="55">
        <v>45184</v>
      </c>
      <c r="L254" s="15" t="s">
        <v>645</v>
      </c>
    </row>
    <row r="255" spans="1:12">
      <c r="A255" s="23">
        <v>224</v>
      </c>
      <c r="B255" s="64" t="s">
        <v>646</v>
      </c>
      <c r="C255" s="64"/>
      <c r="D255" s="64" t="s">
        <v>642</v>
      </c>
      <c r="E255" s="64" t="s">
        <v>266</v>
      </c>
      <c r="F255" s="55" t="s">
        <v>16</v>
      </c>
      <c r="G255" s="64" t="s">
        <v>191</v>
      </c>
      <c r="H255" s="64" t="s">
        <v>18</v>
      </c>
      <c r="I255" s="55">
        <v>44455</v>
      </c>
      <c r="J255" s="55"/>
      <c r="K255" s="55">
        <v>45184</v>
      </c>
      <c r="L255" s="15"/>
    </row>
    <row r="256" spans="1:12">
      <c r="A256" s="23">
        <v>225</v>
      </c>
      <c r="B256" s="64" t="s">
        <v>647</v>
      </c>
      <c r="C256" s="64"/>
      <c r="D256" s="64" t="s">
        <v>648</v>
      </c>
      <c r="E256" s="64" t="s">
        <v>244</v>
      </c>
      <c r="F256" s="55" t="s">
        <v>66</v>
      </c>
      <c r="G256" s="64" t="s">
        <v>247</v>
      </c>
      <c r="H256" s="64" t="s">
        <v>18</v>
      </c>
      <c r="I256" s="55">
        <v>44455</v>
      </c>
      <c r="J256" s="55">
        <v>44644</v>
      </c>
      <c r="K256" s="55">
        <v>45184</v>
      </c>
      <c r="L256" s="15" t="s">
        <v>518</v>
      </c>
    </row>
    <row r="257" spans="1:12">
      <c r="A257" s="23"/>
      <c r="B257" s="64" t="s">
        <v>649</v>
      </c>
      <c r="C257" s="64"/>
      <c r="D257" s="64" t="s">
        <v>648</v>
      </c>
      <c r="E257" s="64" t="s">
        <v>244</v>
      </c>
      <c r="F257" s="55" t="s">
        <v>66</v>
      </c>
      <c r="G257" s="64" t="s">
        <v>105</v>
      </c>
      <c r="H257" s="64" t="s">
        <v>360</v>
      </c>
      <c r="I257" s="55">
        <v>44455</v>
      </c>
      <c r="J257" s="56">
        <v>44828</v>
      </c>
      <c r="K257" s="55">
        <v>45184</v>
      </c>
      <c r="L257" s="15"/>
    </row>
    <row r="258" spans="1:12">
      <c r="A258" s="23"/>
      <c r="B258" s="64" t="s">
        <v>650</v>
      </c>
      <c r="C258" s="64"/>
      <c r="D258" s="64" t="s">
        <v>648</v>
      </c>
      <c r="E258" s="64" t="s">
        <v>244</v>
      </c>
      <c r="F258" s="55" t="s">
        <v>66</v>
      </c>
      <c r="G258" s="64" t="s">
        <v>247</v>
      </c>
      <c r="H258" s="64" t="s">
        <v>360</v>
      </c>
      <c r="I258" s="56">
        <v>44986</v>
      </c>
      <c r="J258" s="55">
        <v>45535</v>
      </c>
      <c r="K258" s="55">
        <v>45184</v>
      </c>
      <c r="L258" s="15"/>
    </row>
    <row r="259" spans="1:12">
      <c r="A259" s="23"/>
      <c r="B259" s="64" t="s">
        <v>651</v>
      </c>
      <c r="C259" s="64"/>
      <c r="D259" s="64" t="s">
        <v>648</v>
      </c>
      <c r="E259" s="64" t="s">
        <v>244</v>
      </c>
      <c r="F259" s="55" t="s">
        <v>66</v>
      </c>
      <c r="G259" s="64" t="s">
        <v>105</v>
      </c>
      <c r="H259" s="64" t="s">
        <v>360</v>
      </c>
      <c r="I259" s="56">
        <v>45170</v>
      </c>
      <c r="J259" s="55">
        <v>45535</v>
      </c>
      <c r="K259" s="55">
        <v>45184</v>
      </c>
      <c r="L259" s="15"/>
    </row>
    <row r="260" spans="1:12">
      <c r="A260" s="23">
        <v>226</v>
      </c>
      <c r="B260" s="64" t="s">
        <v>652</v>
      </c>
      <c r="C260" s="64"/>
      <c r="D260" s="64" t="s">
        <v>653</v>
      </c>
      <c r="E260" s="64" t="s">
        <v>623</v>
      </c>
      <c r="F260" s="55" t="s">
        <v>66</v>
      </c>
      <c r="G260" s="64" t="s">
        <v>247</v>
      </c>
      <c r="H260" s="64" t="s">
        <v>18</v>
      </c>
      <c r="I260" s="55">
        <v>44455</v>
      </c>
      <c r="J260" s="55">
        <v>44562</v>
      </c>
      <c r="K260" s="55">
        <v>45184</v>
      </c>
      <c r="L260" s="15" t="s">
        <v>518</v>
      </c>
    </row>
    <row r="261" spans="1:12">
      <c r="A261" s="23"/>
      <c r="B261" s="64" t="s">
        <v>654</v>
      </c>
      <c r="C261" s="64"/>
      <c r="D261" s="64" t="s">
        <v>653</v>
      </c>
      <c r="E261" s="64" t="s">
        <v>623</v>
      </c>
      <c r="F261" s="55" t="s">
        <v>66</v>
      </c>
      <c r="G261" s="64" t="s">
        <v>105</v>
      </c>
      <c r="H261" s="64" t="s">
        <v>360</v>
      </c>
      <c r="I261" s="55">
        <v>44455</v>
      </c>
      <c r="J261" s="56">
        <v>44713</v>
      </c>
      <c r="K261" s="55">
        <v>45184</v>
      </c>
      <c r="L261" s="15"/>
    </row>
    <row r="262" spans="1:12">
      <c r="A262" s="23">
        <v>227</v>
      </c>
      <c r="B262" s="64" t="s">
        <v>655</v>
      </c>
      <c r="C262" s="64"/>
      <c r="D262" s="64" t="s">
        <v>502</v>
      </c>
      <c r="E262" s="64" t="s">
        <v>223</v>
      </c>
      <c r="F262" s="55" t="s">
        <v>66</v>
      </c>
      <c r="G262" s="64" t="s">
        <v>191</v>
      </c>
      <c r="H262" s="64" t="s">
        <v>18</v>
      </c>
      <c r="I262" s="55">
        <v>44334</v>
      </c>
      <c r="J262" s="55"/>
      <c r="K262" s="55">
        <v>45210</v>
      </c>
      <c r="L262" s="15"/>
    </row>
    <row r="263" spans="1:12">
      <c r="A263" s="23">
        <v>228</v>
      </c>
      <c r="B263" s="64" t="s">
        <v>656</v>
      </c>
      <c r="C263" s="64" t="s">
        <v>657</v>
      </c>
      <c r="D263" s="64" t="s">
        <v>658</v>
      </c>
      <c r="E263" s="64" t="s">
        <v>410</v>
      </c>
      <c r="F263" s="55" t="s">
        <v>16</v>
      </c>
      <c r="G263" s="64" t="s">
        <v>191</v>
      </c>
      <c r="H263" s="64" t="s">
        <v>18</v>
      </c>
      <c r="I263" s="55">
        <v>44481</v>
      </c>
      <c r="J263" s="55"/>
      <c r="K263" s="55">
        <v>45210</v>
      </c>
      <c r="L263" s="15"/>
    </row>
    <row r="264" spans="1:12">
      <c r="A264" s="23">
        <v>229</v>
      </c>
      <c r="B264" s="64" t="s">
        <v>659</v>
      </c>
      <c r="C264" s="64" t="s">
        <v>660</v>
      </c>
      <c r="D264" s="64" t="s">
        <v>661</v>
      </c>
      <c r="E264" s="64" t="s">
        <v>410</v>
      </c>
      <c r="F264" s="55" t="s">
        <v>16</v>
      </c>
      <c r="G264" s="64" t="s">
        <v>191</v>
      </c>
      <c r="H264" s="64" t="s">
        <v>662</v>
      </c>
      <c r="I264" s="55">
        <v>44481</v>
      </c>
      <c r="J264" s="55"/>
      <c r="K264" s="55">
        <v>45210</v>
      </c>
      <c r="L264" s="15"/>
    </row>
    <row r="265" spans="1:12">
      <c r="A265" s="23">
        <v>230</v>
      </c>
      <c r="B265" s="64" t="s">
        <v>663</v>
      </c>
      <c r="C265" s="64" t="s">
        <v>664</v>
      </c>
      <c r="D265" s="64" t="s">
        <v>665</v>
      </c>
      <c r="E265" s="64" t="s">
        <v>28</v>
      </c>
      <c r="F265" s="55" t="s">
        <v>16</v>
      </c>
      <c r="G265" s="64" t="s">
        <v>72</v>
      </c>
      <c r="H265" s="64" t="s">
        <v>18</v>
      </c>
      <c r="I265" s="55">
        <v>44495</v>
      </c>
      <c r="J265" s="55">
        <v>44620</v>
      </c>
      <c r="K265" s="55">
        <v>45224</v>
      </c>
      <c r="L265" s="15" t="s">
        <v>518</v>
      </c>
    </row>
    <row r="266" spans="1:12">
      <c r="A266" s="23">
        <v>231</v>
      </c>
      <c r="B266" s="64" t="s">
        <v>666</v>
      </c>
      <c r="C266" s="64" t="s">
        <v>667</v>
      </c>
      <c r="D266" s="64" t="s">
        <v>668</v>
      </c>
      <c r="E266" s="64" t="s">
        <v>28</v>
      </c>
      <c r="F266" s="55" t="s">
        <v>16</v>
      </c>
      <c r="G266" s="64" t="s">
        <v>72</v>
      </c>
      <c r="H266" s="64" t="s">
        <v>360</v>
      </c>
      <c r="I266" s="55">
        <v>44495</v>
      </c>
      <c r="J266" s="56">
        <v>44689</v>
      </c>
      <c r="K266" s="55">
        <v>45224</v>
      </c>
      <c r="L266" s="15"/>
    </row>
    <row r="267" spans="1:12">
      <c r="A267" s="23">
        <v>232</v>
      </c>
      <c r="B267" s="64" t="s">
        <v>669</v>
      </c>
      <c r="C267" s="64" t="s">
        <v>670</v>
      </c>
      <c r="D267" s="64" t="s">
        <v>671</v>
      </c>
      <c r="E267" s="64" t="s">
        <v>28</v>
      </c>
      <c r="F267" s="55" t="s">
        <v>16</v>
      </c>
      <c r="G267" s="64" t="s">
        <v>72</v>
      </c>
      <c r="H267" s="64" t="s">
        <v>18</v>
      </c>
      <c r="I267" s="55">
        <v>44495</v>
      </c>
      <c r="J267" s="55">
        <v>44651</v>
      </c>
      <c r="K267" s="55">
        <v>45224</v>
      </c>
      <c r="L267" s="15" t="s">
        <v>518</v>
      </c>
    </row>
    <row r="268" spans="1:12">
      <c r="A268" s="23">
        <v>233</v>
      </c>
      <c r="B268" s="64" t="s">
        <v>672</v>
      </c>
      <c r="C268" s="64" t="s">
        <v>673</v>
      </c>
      <c r="D268" s="64" t="s">
        <v>674</v>
      </c>
      <c r="E268" s="64" t="s">
        <v>28</v>
      </c>
      <c r="F268" s="55" t="s">
        <v>16</v>
      </c>
      <c r="G268" s="64" t="s">
        <v>72</v>
      </c>
      <c r="H268" s="64" t="s">
        <v>18</v>
      </c>
      <c r="I268" s="55">
        <v>44495</v>
      </c>
      <c r="J268" s="55"/>
      <c r="K268" s="55">
        <v>45224</v>
      </c>
      <c r="L268" s="15"/>
    </row>
    <row r="269" spans="1:12">
      <c r="A269" s="23">
        <v>234</v>
      </c>
      <c r="B269" s="64" t="s">
        <v>675</v>
      </c>
      <c r="C269" s="64" t="s">
        <v>676</v>
      </c>
      <c r="D269" s="64" t="s">
        <v>677</v>
      </c>
      <c r="E269" s="64" t="s">
        <v>410</v>
      </c>
      <c r="F269" s="55" t="s">
        <v>16</v>
      </c>
      <c r="G269" s="64" t="s">
        <v>191</v>
      </c>
      <c r="H269" s="64" t="s">
        <v>18</v>
      </c>
      <c r="I269" s="55">
        <v>44495</v>
      </c>
      <c r="J269" s="55"/>
      <c r="K269" s="55">
        <v>45224</v>
      </c>
      <c r="L269" s="15"/>
    </row>
    <row r="270" spans="1:12">
      <c r="A270" s="23">
        <v>235</v>
      </c>
      <c r="B270" s="64" t="s">
        <v>678</v>
      </c>
      <c r="C270" s="64" t="s">
        <v>679</v>
      </c>
      <c r="D270" s="64" t="s">
        <v>680</v>
      </c>
      <c r="E270" s="64" t="s">
        <v>266</v>
      </c>
      <c r="F270" s="55" t="s">
        <v>16</v>
      </c>
      <c r="G270" s="64" t="s">
        <v>191</v>
      </c>
      <c r="H270" s="64" t="s">
        <v>18</v>
      </c>
      <c r="I270" s="55">
        <v>44481</v>
      </c>
      <c r="J270" s="55"/>
      <c r="K270" s="55">
        <v>45247</v>
      </c>
      <c r="L270" s="15"/>
    </row>
    <row r="271" spans="1:12">
      <c r="A271" s="23">
        <v>236</v>
      </c>
      <c r="B271" s="64" t="s">
        <v>681</v>
      </c>
      <c r="C271" s="64" t="s">
        <v>682</v>
      </c>
      <c r="D271" s="64" t="s">
        <v>683</v>
      </c>
      <c r="E271" s="64" t="s">
        <v>223</v>
      </c>
      <c r="F271" s="55" t="s">
        <v>66</v>
      </c>
      <c r="G271" s="64" t="s">
        <v>350</v>
      </c>
      <c r="H271" s="64" t="s">
        <v>18</v>
      </c>
      <c r="I271" s="55">
        <v>44256</v>
      </c>
      <c r="J271" s="55"/>
      <c r="K271" s="55">
        <v>45247</v>
      </c>
      <c r="L271" s="15"/>
    </row>
    <row r="272" spans="1:12">
      <c r="A272" s="23">
        <v>237</v>
      </c>
      <c r="B272" s="64" t="s">
        <v>684</v>
      </c>
      <c r="C272" s="64" t="s">
        <v>685</v>
      </c>
      <c r="D272" s="64" t="s">
        <v>686</v>
      </c>
      <c r="E272" s="64" t="s">
        <v>223</v>
      </c>
      <c r="F272" s="55" t="s">
        <v>66</v>
      </c>
      <c r="G272" s="64" t="s">
        <v>206</v>
      </c>
      <c r="H272" s="64" t="s">
        <v>360</v>
      </c>
      <c r="I272" s="55">
        <v>44518</v>
      </c>
      <c r="J272" s="56">
        <v>44803</v>
      </c>
      <c r="K272" s="55">
        <v>45247</v>
      </c>
      <c r="L272" s="146" t="s">
        <v>687</v>
      </c>
    </row>
    <row r="273" spans="1:12">
      <c r="A273" s="23">
        <v>238</v>
      </c>
      <c r="B273" s="64" t="s">
        <v>688</v>
      </c>
      <c r="C273" s="64"/>
      <c r="D273" s="64" t="s">
        <v>689</v>
      </c>
      <c r="E273" s="64" t="s">
        <v>223</v>
      </c>
      <c r="F273" s="55" t="s">
        <v>66</v>
      </c>
      <c r="G273" s="64" t="s">
        <v>127</v>
      </c>
      <c r="H273" s="64" t="s">
        <v>18</v>
      </c>
      <c r="I273" s="55">
        <v>44440</v>
      </c>
      <c r="J273" s="55"/>
      <c r="K273" s="55">
        <v>45247</v>
      </c>
      <c r="L273" s="15"/>
    </row>
    <row r="274" spans="1:12">
      <c r="A274" s="23">
        <v>239</v>
      </c>
      <c r="B274" s="64" t="s">
        <v>690</v>
      </c>
      <c r="C274" s="64"/>
      <c r="D274" s="64" t="s">
        <v>425</v>
      </c>
      <c r="E274" s="64" t="s">
        <v>50</v>
      </c>
      <c r="F274" s="55" t="s">
        <v>16</v>
      </c>
      <c r="G274" s="64" t="s">
        <v>191</v>
      </c>
      <c r="H274" s="64" t="s">
        <v>18</v>
      </c>
      <c r="I274" s="55">
        <v>44487</v>
      </c>
      <c r="J274" s="55"/>
      <c r="K274" s="55">
        <v>45247</v>
      </c>
      <c r="L274" s="15"/>
    </row>
    <row r="275" spans="1:12">
      <c r="A275" s="23">
        <v>240</v>
      </c>
      <c r="B275" s="64" t="s">
        <v>691</v>
      </c>
      <c r="C275" s="64" t="s">
        <v>692</v>
      </c>
      <c r="D275" s="64" t="s">
        <v>693</v>
      </c>
      <c r="E275" s="64" t="s">
        <v>623</v>
      </c>
      <c r="F275" s="55" t="s">
        <v>66</v>
      </c>
      <c r="G275" s="64" t="s">
        <v>127</v>
      </c>
      <c r="H275" s="64" t="s">
        <v>18</v>
      </c>
      <c r="I275" s="55">
        <v>44440</v>
      </c>
      <c r="J275" s="55"/>
      <c r="K275" s="55">
        <v>45247</v>
      </c>
      <c r="L275" s="15"/>
    </row>
    <row r="276" spans="1:12">
      <c r="A276" s="23"/>
      <c r="B276" s="64" t="s">
        <v>694</v>
      </c>
      <c r="C276" s="64" t="s">
        <v>692</v>
      </c>
      <c r="D276" s="64" t="s">
        <v>693</v>
      </c>
      <c r="E276" s="64" t="s">
        <v>623</v>
      </c>
      <c r="F276" s="55" t="s">
        <v>66</v>
      </c>
      <c r="G276" s="64" t="s">
        <v>695</v>
      </c>
      <c r="H276" s="64" t="s">
        <v>360</v>
      </c>
      <c r="I276" s="55">
        <v>44652</v>
      </c>
      <c r="J276" s="56">
        <v>45199</v>
      </c>
      <c r="K276" s="55">
        <v>45247</v>
      </c>
      <c r="L276" s="15" t="s">
        <v>625</v>
      </c>
    </row>
    <row r="277" spans="1:12">
      <c r="A277" s="23"/>
      <c r="B277" s="64" t="s">
        <v>696</v>
      </c>
      <c r="C277" s="64" t="s">
        <v>692</v>
      </c>
      <c r="D277" s="64" t="s">
        <v>693</v>
      </c>
      <c r="E277" s="64" t="s">
        <v>623</v>
      </c>
      <c r="F277" s="55" t="s">
        <v>66</v>
      </c>
      <c r="G277" s="64" t="s">
        <v>697</v>
      </c>
      <c r="H277" s="64" t="s">
        <v>360</v>
      </c>
      <c r="I277" s="56">
        <v>44835</v>
      </c>
      <c r="J277" s="55">
        <v>45199</v>
      </c>
      <c r="K277" s="55">
        <v>45247</v>
      </c>
      <c r="L277" s="15" t="s">
        <v>698</v>
      </c>
    </row>
    <row r="278" spans="1:12">
      <c r="A278" s="23">
        <v>241</v>
      </c>
      <c r="B278" s="64" t="s">
        <v>699</v>
      </c>
      <c r="C278" s="64" t="s">
        <v>692</v>
      </c>
      <c r="D278" s="64" t="s">
        <v>693</v>
      </c>
      <c r="E278" s="64" t="s">
        <v>623</v>
      </c>
      <c r="F278" s="55" t="s">
        <v>66</v>
      </c>
      <c r="G278" s="64" t="s">
        <v>191</v>
      </c>
      <c r="H278" s="64" t="s">
        <v>18</v>
      </c>
      <c r="I278" s="55">
        <v>44440</v>
      </c>
      <c r="J278" s="55"/>
      <c r="K278" s="55">
        <v>45247</v>
      </c>
      <c r="L278" s="15"/>
    </row>
    <row r="279" spans="1:12">
      <c r="A279" s="23">
        <v>242</v>
      </c>
      <c r="B279" s="64" t="s">
        <v>700</v>
      </c>
      <c r="C279" s="64" t="s">
        <v>701</v>
      </c>
      <c r="D279" s="64" t="s">
        <v>702</v>
      </c>
      <c r="E279" s="64" t="s">
        <v>35</v>
      </c>
      <c r="F279" s="55" t="s">
        <v>16</v>
      </c>
      <c r="G279" s="64" t="s">
        <v>127</v>
      </c>
      <c r="H279" s="64" t="s">
        <v>18</v>
      </c>
      <c r="I279" s="55">
        <v>44317</v>
      </c>
      <c r="J279" s="55"/>
      <c r="K279" s="55">
        <v>45280</v>
      </c>
      <c r="L279" s="15"/>
    </row>
    <row r="280" spans="1:12">
      <c r="A280" s="23">
        <v>243</v>
      </c>
      <c r="B280" s="64" t="s">
        <v>703</v>
      </c>
      <c r="C280" s="64" t="s">
        <v>704</v>
      </c>
      <c r="D280" s="64" t="s">
        <v>705</v>
      </c>
      <c r="E280" s="64" t="s">
        <v>35</v>
      </c>
      <c r="F280" s="55" t="s">
        <v>16</v>
      </c>
      <c r="G280" s="64" t="s">
        <v>706</v>
      </c>
      <c r="H280" s="64" t="s">
        <v>18</v>
      </c>
      <c r="I280" s="55">
        <v>44228</v>
      </c>
      <c r="J280" s="55"/>
      <c r="K280" s="55">
        <v>45280</v>
      </c>
      <c r="L280" s="15"/>
    </row>
    <row r="281" spans="1:12">
      <c r="A281" s="23">
        <v>244</v>
      </c>
      <c r="B281" s="64" t="s">
        <v>707</v>
      </c>
      <c r="C281" s="64" t="s">
        <v>708</v>
      </c>
      <c r="D281" s="64" t="s">
        <v>709</v>
      </c>
      <c r="E281" s="64" t="s">
        <v>266</v>
      </c>
      <c r="F281" s="55" t="s">
        <v>16</v>
      </c>
      <c r="G281" s="64" t="s">
        <v>416</v>
      </c>
      <c r="H281" s="64" t="s">
        <v>18</v>
      </c>
      <c r="I281" s="55">
        <v>44616</v>
      </c>
      <c r="J281" s="55"/>
      <c r="K281" s="55">
        <v>45711</v>
      </c>
      <c r="L281" s="15"/>
    </row>
    <row r="282" spans="1:12">
      <c r="A282" s="23">
        <v>245</v>
      </c>
      <c r="B282" s="64" t="s">
        <v>710</v>
      </c>
      <c r="C282" s="64" t="s">
        <v>708</v>
      </c>
      <c r="D282" s="64" t="s">
        <v>709</v>
      </c>
      <c r="E282" s="64" t="s">
        <v>266</v>
      </c>
      <c r="F282" s="55" t="s">
        <v>16</v>
      </c>
      <c r="G282" s="64" t="s">
        <v>127</v>
      </c>
      <c r="H282" s="64" t="s">
        <v>18</v>
      </c>
      <c r="I282" s="55">
        <v>44616</v>
      </c>
      <c r="J282" s="55"/>
      <c r="K282" s="55">
        <v>45711</v>
      </c>
      <c r="L282" s="15"/>
    </row>
    <row r="283" spans="1:12">
      <c r="A283" s="23">
        <v>246</v>
      </c>
      <c r="B283" s="64" t="s">
        <v>711</v>
      </c>
      <c r="C283" s="64" t="s">
        <v>712</v>
      </c>
      <c r="D283" s="64" t="s">
        <v>463</v>
      </c>
      <c r="E283" s="64" t="s">
        <v>28</v>
      </c>
      <c r="F283" s="55" t="s">
        <v>16</v>
      </c>
      <c r="G283" s="64" t="s">
        <v>191</v>
      </c>
      <c r="H283" s="64" t="s">
        <v>18</v>
      </c>
      <c r="I283" s="55">
        <v>44586</v>
      </c>
      <c r="J283" s="55"/>
      <c r="K283" s="55">
        <v>45711</v>
      </c>
      <c r="L283" s="15"/>
    </row>
    <row r="284" spans="1:12">
      <c r="A284" s="23">
        <v>247</v>
      </c>
      <c r="B284" s="64" t="s">
        <v>713</v>
      </c>
      <c r="C284" s="64" t="s">
        <v>714</v>
      </c>
      <c r="D284" s="64" t="s">
        <v>715</v>
      </c>
      <c r="E284" s="64" t="s">
        <v>113</v>
      </c>
      <c r="F284" s="55" t="s">
        <v>16</v>
      </c>
      <c r="G284" s="64" t="s">
        <v>191</v>
      </c>
      <c r="H284" s="64" t="s">
        <v>18</v>
      </c>
      <c r="I284" s="55">
        <v>44537</v>
      </c>
      <c r="J284" s="55"/>
      <c r="K284" s="55">
        <v>45711</v>
      </c>
      <c r="L284" s="15"/>
    </row>
    <row r="285" spans="1:12">
      <c r="A285" s="23">
        <v>248</v>
      </c>
      <c r="B285" s="64" t="s">
        <v>716</v>
      </c>
      <c r="C285" s="64" t="s">
        <v>717</v>
      </c>
      <c r="D285" s="64" t="s">
        <v>718</v>
      </c>
      <c r="E285" s="64" t="s">
        <v>410</v>
      </c>
      <c r="F285" s="55" t="s">
        <v>16</v>
      </c>
      <c r="G285" s="64" t="s">
        <v>191</v>
      </c>
      <c r="H285" s="64" t="s">
        <v>18</v>
      </c>
      <c r="I285" s="55">
        <v>44616</v>
      </c>
      <c r="J285" s="55"/>
      <c r="K285" s="55">
        <v>45711</v>
      </c>
      <c r="L285" s="15"/>
    </row>
    <row r="286" spans="1:12">
      <c r="A286" s="23">
        <v>249</v>
      </c>
      <c r="B286" s="64" t="s">
        <v>719</v>
      </c>
      <c r="C286" s="64"/>
      <c r="D286" s="64" t="s">
        <v>720</v>
      </c>
      <c r="E286" s="64" t="s">
        <v>28</v>
      </c>
      <c r="F286" s="55" t="s">
        <v>16</v>
      </c>
      <c r="G286" s="64" t="s">
        <v>127</v>
      </c>
      <c r="H286" s="64" t="s">
        <v>18</v>
      </c>
      <c r="I286" s="55">
        <v>44642</v>
      </c>
      <c r="J286" s="55"/>
      <c r="K286" s="55">
        <v>45737</v>
      </c>
      <c r="L286" s="15"/>
    </row>
    <row r="287" spans="1:12">
      <c r="A287" s="23">
        <v>250</v>
      </c>
      <c r="B287" s="64" t="s">
        <v>721</v>
      </c>
      <c r="C287" s="64"/>
      <c r="D287" s="64" t="s">
        <v>722</v>
      </c>
      <c r="E287" s="64" t="s">
        <v>50</v>
      </c>
      <c r="F287" s="55" t="s">
        <v>16</v>
      </c>
      <c r="G287" s="64" t="s">
        <v>127</v>
      </c>
      <c r="H287" s="64" t="s">
        <v>18</v>
      </c>
      <c r="I287" s="55">
        <v>44672</v>
      </c>
      <c r="J287" s="55"/>
      <c r="K287" s="55">
        <v>45767</v>
      </c>
      <c r="L287" s="15"/>
    </row>
    <row r="288" spans="1:12">
      <c r="A288" s="23">
        <v>251</v>
      </c>
      <c r="B288" s="64" t="s">
        <v>723</v>
      </c>
      <c r="C288" s="64"/>
      <c r="D288" s="64" t="s">
        <v>724</v>
      </c>
      <c r="E288" s="64" t="s">
        <v>113</v>
      </c>
      <c r="F288" s="55" t="s">
        <v>16</v>
      </c>
      <c r="G288" s="64" t="s">
        <v>127</v>
      </c>
      <c r="H288" s="64" t="s">
        <v>18</v>
      </c>
      <c r="I288" s="55">
        <v>44672</v>
      </c>
      <c r="J288" s="55"/>
      <c r="K288" s="55">
        <v>45767</v>
      </c>
      <c r="L288" s="15"/>
    </row>
    <row r="289" spans="1:12">
      <c r="A289" s="23">
        <v>252</v>
      </c>
      <c r="B289" s="64" t="s">
        <v>725</v>
      </c>
      <c r="C289" s="64"/>
      <c r="D289" s="64" t="s">
        <v>726</v>
      </c>
      <c r="E289" s="64" t="s">
        <v>113</v>
      </c>
      <c r="F289" s="55" t="s">
        <v>16</v>
      </c>
      <c r="G289" s="64" t="s">
        <v>127</v>
      </c>
      <c r="H289" s="64" t="s">
        <v>360</v>
      </c>
      <c r="I289" s="55">
        <v>44562</v>
      </c>
      <c r="J289" s="55">
        <v>45107</v>
      </c>
      <c r="K289" s="55">
        <v>45767</v>
      </c>
      <c r="L289" s="15"/>
    </row>
    <row r="290" spans="1:12">
      <c r="B290" s="20"/>
      <c r="C290" s="20"/>
      <c r="D290" s="20"/>
      <c r="E290" s="20"/>
      <c r="F290" s="58"/>
      <c r="G290" s="20"/>
      <c r="H290" s="20"/>
      <c r="I290" s="58"/>
      <c r="J290" s="58"/>
      <c r="K290" s="58"/>
    </row>
    <row r="291" spans="1:12">
      <c r="B291" s="20"/>
      <c r="C291" s="20"/>
      <c r="D291" s="20"/>
      <c r="E291" s="20"/>
      <c r="F291" s="58"/>
      <c r="G291" s="20"/>
      <c r="H291" s="20"/>
      <c r="I291" s="58"/>
      <c r="J291" s="58"/>
      <c r="K291" s="58"/>
    </row>
    <row r="292" spans="1:12">
      <c r="B292" s="20"/>
      <c r="C292" s="20"/>
      <c r="D292" s="20"/>
      <c r="E292" s="20"/>
      <c r="F292" s="58"/>
      <c r="G292" s="20"/>
      <c r="H292" s="20"/>
      <c r="I292" s="58"/>
      <c r="J292" s="58"/>
      <c r="K292" s="58"/>
    </row>
    <row r="293" spans="1:12">
      <c r="B293" s="20"/>
      <c r="C293" s="20"/>
      <c r="D293" s="20"/>
      <c r="E293" s="20"/>
      <c r="F293" s="58"/>
      <c r="G293" s="20"/>
      <c r="H293" s="20"/>
      <c r="I293" s="58"/>
      <c r="J293" s="58"/>
      <c r="K293" s="58"/>
    </row>
    <row r="294" spans="1:12">
      <c r="B294" s="20"/>
      <c r="C294" s="20"/>
      <c r="D294" s="20"/>
      <c r="E294" s="20"/>
      <c r="F294" s="58"/>
      <c r="G294" s="20"/>
      <c r="H294" s="20"/>
      <c r="I294" s="58"/>
      <c r="J294" s="58"/>
      <c r="K294" s="58"/>
    </row>
    <row r="295" spans="1:12">
      <c r="B295" s="20"/>
      <c r="C295" s="20"/>
      <c r="D295" s="20"/>
      <c r="E295" s="20"/>
      <c r="F295" s="58"/>
      <c r="G295" s="20"/>
      <c r="H295" s="20"/>
      <c r="I295" s="58"/>
      <c r="J295" s="58"/>
      <c r="K295" s="58"/>
    </row>
    <row r="296" spans="1:12">
      <c r="B296" s="20"/>
      <c r="C296" s="20"/>
      <c r="D296" s="20"/>
      <c r="E296" s="20"/>
      <c r="F296" s="58"/>
      <c r="G296" s="20"/>
      <c r="H296" s="20"/>
      <c r="I296" s="58"/>
      <c r="J296" s="58"/>
      <c r="K296" s="58"/>
    </row>
    <row r="297" spans="1:12">
      <c r="B297" s="20"/>
      <c r="C297" s="20"/>
      <c r="D297" s="20"/>
      <c r="E297" s="20"/>
      <c r="F297" s="58"/>
      <c r="G297" s="20"/>
      <c r="H297" s="20"/>
      <c r="I297" s="58"/>
      <c r="J297" s="58"/>
      <c r="K297" s="58"/>
    </row>
    <row r="298" spans="1:12">
      <c r="B298" s="63"/>
      <c r="C298" s="63"/>
      <c r="D298" s="63"/>
      <c r="E298" s="63"/>
      <c r="G298" s="63"/>
      <c r="H298" s="63"/>
      <c r="I298" s="58"/>
      <c r="J298" s="6"/>
      <c r="K298" s="59"/>
    </row>
    <row r="299" spans="1:12">
      <c r="B299" s="63"/>
      <c r="C299" s="63"/>
      <c r="D299" s="63"/>
      <c r="E299" s="63"/>
      <c r="G299" s="63"/>
      <c r="H299" s="63"/>
      <c r="I299" s="58"/>
      <c r="J299" s="6"/>
      <c r="K299" s="59"/>
    </row>
    <row r="300" spans="1:12">
      <c r="B300" s="63"/>
      <c r="C300" s="63"/>
      <c r="D300" s="63"/>
      <c r="E300" s="63"/>
      <c r="G300" s="63"/>
      <c r="H300" s="63"/>
      <c r="I300" s="58"/>
      <c r="J300" s="6"/>
      <c r="K300" s="59"/>
    </row>
    <row r="301" spans="1:12">
      <c r="B301" s="63"/>
      <c r="C301" s="63"/>
      <c r="D301" s="63"/>
      <c r="E301" s="63"/>
      <c r="G301" s="63"/>
      <c r="H301" s="63"/>
      <c r="I301" s="58"/>
      <c r="J301" s="6"/>
      <c r="K301" s="59"/>
    </row>
    <row r="302" spans="1:12">
      <c r="B302" s="63"/>
      <c r="C302" s="63"/>
      <c r="D302" s="63"/>
      <c r="E302" s="63"/>
      <c r="G302" s="63"/>
      <c r="H302" s="63"/>
      <c r="I302" s="58"/>
      <c r="J302" s="6"/>
      <c r="K302" s="59"/>
    </row>
    <row r="303" spans="1:12">
      <c r="B303" s="63"/>
      <c r="C303" s="63"/>
      <c r="D303" s="63"/>
      <c r="E303" s="63"/>
      <c r="G303" s="63"/>
      <c r="H303" s="63"/>
      <c r="I303" s="58"/>
      <c r="J303" s="6"/>
      <c r="K303" s="59"/>
    </row>
    <row r="304" spans="1:12">
      <c r="B304" s="63"/>
      <c r="C304" s="63"/>
      <c r="D304" s="63"/>
      <c r="E304" s="63"/>
      <c r="G304" s="63"/>
      <c r="H304" s="63"/>
      <c r="I304" s="58"/>
      <c r="J304" s="6"/>
      <c r="K304" s="59"/>
    </row>
    <row r="305" spans="2:11">
      <c r="B305" s="63"/>
      <c r="C305" s="63"/>
      <c r="D305" s="63"/>
      <c r="E305" s="63"/>
      <c r="G305" s="63"/>
      <c r="H305" s="63"/>
      <c r="I305" s="58"/>
      <c r="J305" s="6"/>
      <c r="K305" s="59"/>
    </row>
    <row r="306" spans="2:11">
      <c r="B306" s="63"/>
      <c r="C306" s="63"/>
      <c r="D306" s="63"/>
      <c r="E306" s="63"/>
      <c r="G306" s="63"/>
      <c r="H306" s="63"/>
      <c r="I306" s="58"/>
      <c r="J306" s="6"/>
      <c r="K306" s="59"/>
    </row>
    <row r="307" spans="2:11">
      <c r="B307" s="63"/>
      <c r="C307" s="63"/>
      <c r="D307" s="63"/>
      <c r="E307" s="63"/>
      <c r="G307" s="63"/>
      <c r="H307" s="63"/>
      <c r="I307" s="58"/>
      <c r="J307" s="6"/>
      <c r="K307" s="59"/>
    </row>
    <row r="308" spans="2:11">
      <c r="B308" s="63"/>
      <c r="C308" s="63"/>
      <c r="D308" s="63"/>
      <c r="E308" s="63"/>
      <c r="G308" s="63"/>
      <c r="H308" s="63"/>
      <c r="I308" s="58"/>
      <c r="J308" s="6"/>
      <c r="K308" s="59"/>
    </row>
    <row r="309" spans="2:11">
      <c r="B309" s="63"/>
      <c r="C309" s="63"/>
      <c r="D309" s="63"/>
      <c r="E309" s="63"/>
      <c r="G309" s="63"/>
      <c r="H309" s="63"/>
      <c r="I309" s="58"/>
      <c r="J309" s="6"/>
      <c r="K309" s="59"/>
    </row>
    <row r="310" spans="2:11">
      <c r="B310" s="63"/>
      <c r="C310" s="63"/>
      <c r="D310" s="63"/>
      <c r="E310" s="63"/>
      <c r="G310" s="63"/>
      <c r="H310" s="63"/>
      <c r="I310" s="58"/>
      <c r="J310" s="6"/>
      <c r="K310" s="59"/>
    </row>
    <row r="311" spans="2:11">
      <c r="B311" s="63"/>
      <c r="C311" s="63"/>
      <c r="D311" s="63"/>
      <c r="E311" s="63"/>
      <c r="G311" s="63"/>
      <c r="H311" s="63"/>
      <c r="I311" s="58"/>
      <c r="J311" s="6"/>
      <c r="K311" s="59"/>
    </row>
    <row r="312" spans="2:11">
      <c r="B312" s="63"/>
      <c r="C312" s="63"/>
      <c r="D312" s="63"/>
      <c r="E312" s="63"/>
      <c r="G312" s="63"/>
      <c r="H312" s="63"/>
      <c r="I312" s="58"/>
      <c r="J312" s="6"/>
      <c r="K312" s="59"/>
    </row>
    <row r="313" spans="2:11">
      <c r="B313" s="63"/>
      <c r="C313" s="63"/>
      <c r="D313" s="63"/>
      <c r="E313" s="63"/>
      <c r="G313" s="63"/>
      <c r="H313" s="63"/>
      <c r="I313" s="58"/>
      <c r="J313" s="6"/>
      <c r="K313" s="59"/>
    </row>
    <row r="314" spans="2:11">
      <c r="B314" s="63"/>
      <c r="C314" s="63"/>
      <c r="D314" s="63"/>
      <c r="E314" s="63"/>
      <c r="G314" s="63"/>
      <c r="H314" s="63"/>
      <c r="I314" s="58"/>
      <c r="J314" s="6"/>
      <c r="K314" s="59"/>
    </row>
    <row r="315" spans="2:11">
      <c r="B315" s="63"/>
      <c r="C315" s="63"/>
      <c r="D315" s="63"/>
      <c r="E315" s="63"/>
      <c r="G315" s="63"/>
      <c r="H315" s="63"/>
      <c r="I315" s="58"/>
      <c r="J315" s="6"/>
      <c r="K315" s="59"/>
    </row>
    <row r="316" spans="2:11">
      <c r="B316" s="63"/>
      <c r="C316" s="63"/>
      <c r="D316" s="63"/>
      <c r="E316" s="63"/>
      <c r="G316" s="63"/>
      <c r="H316" s="63"/>
      <c r="I316" s="58"/>
      <c r="J316" s="6"/>
      <c r="K316" s="59"/>
    </row>
    <row r="317" spans="2:11">
      <c r="B317" s="63"/>
      <c r="C317" s="63"/>
      <c r="D317" s="63"/>
      <c r="E317" s="63"/>
      <c r="G317" s="63"/>
      <c r="H317" s="63"/>
      <c r="I317" s="58"/>
      <c r="J317" s="6"/>
      <c r="K317" s="59"/>
    </row>
    <row r="318" spans="2:11">
      <c r="B318" s="63"/>
      <c r="C318" s="63"/>
      <c r="D318" s="63"/>
      <c r="E318" s="63"/>
      <c r="G318" s="63"/>
      <c r="H318" s="63"/>
      <c r="I318" s="58"/>
      <c r="J318" s="6"/>
      <c r="K318" s="59"/>
    </row>
    <row r="319" spans="2:11">
      <c r="B319" s="63"/>
      <c r="C319" s="63"/>
      <c r="D319" s="63"/>
      <c r="E319" s="63"/>
      <c r="G319" s="63"/>
      <c r="H319" s="63"/>
      <c r="I319" s="58"/>
      <c r="J319" s="6"/>
      <c r="K319" s="59"/>
    </row>
    <row r="320" spans="2:11">
      <c r="B320" s="63"/>
      <c r="C320" s="63"/>
      <c r="D320" s="63"/>
      <c r="E320" s="63"/>
      <c r="G320" s="63"/>
      <c r="H320" s="63"/>
      <c r="I320" s="58"/>
      <c r="J320" s="6"/>
      <c r="K320" s="59"/>
    </row>
    <row r="321" spans="2:11">
      <c r="B321" s="63"/>
      <c r="C321" s="63"/>
      <c r="D321" s="63"/>
      <c r="E321" s="63"/>
      <c r="G321" s="63"/>
      <c r="H321" s="63"/>
      <c r="I321" s="58"/>
      <c r="J321" s="6"/>
      <c r="K321" s="59"/>
    </row>
    <row r="322" spans="2:11">
      <c r="B322" s="63"/>
      <c r="C322" s="63"/>
      <c r="D322" s="63"/>
      <c r="E322" s="63"/>
      <c r="G322" s="63"/>
      <c r="H322" s="63"/>
      <c r="I322" s="58"/>
      <c r="J322" s="6"/>
      <c r="K322" s="59"/>
    </row>
    <row r="323" spans="2:11">
      <c r="B323" s="63"/>
      <c r="C323" s="63"/>
      <c r="D323" s="63"/>
      <c r="E323" s="63"/>
      <c r="G323" s="63"/>
      <c r="H323" s="63"/>
      <c r="I323" s="58"/>
      <c r="J323" s="6"/>
      <c r="K323" s="59"/>
    </row>
    <row r="324" spans="2:11">
      <c r="B324" s="63"/>
      <c r="C324" s="63"/>
      <c r="D324" s="63"/>
      <c r="E324" s="63"/>
      <c r="G324" s="63"/>
      <c r="H324" s="63"/>
      <c r="I324" s="58"/>
      <c r="J324" s="6"/>
      <c r="K324" s="59"/>
    </row>
    <row r="325" spans="2:11">
      <c r="B325" s="63"/>
      <c r="C325" s="63"/>
      <c r="D325" s="63"/>
      <c r="E325" s="63"/>
      <c r="G325" s="63"/>
      <c r="H325" s="63"/>
      <c r="I325" s="58"/>
      <c r="J325" s="6"/>
      <c r="K325" s="59"/>
    </row>
    <row r="326" spans="2:11">
      <c r="B326" s="63"/>
      <c r="C326" s="63"/>
      <c r="D326" s="63"/>
      <c r="E326" s="63"/>
      <c r="G326" s="63"/>
      <c r="H326" s="63"/>
      <c r="I326" s="58"/>
      <c r="J326" s="6"/>
      <c r="K326" s="59"/>
    </row>
    <row r="327" spans="2:11">
      <c r="B327" s="63"/>
      <c r="C327" s="63"/>
      <c r="D327" s="63"/>
      <c r="E327" s="63"/>
      <c r="G327" s="63"/>
      <c r="H327" s="63"/>
    </row>
    <row r="328" spans="2:11">
      <c r="B328" s="63"/>
      <c r="C328" s="63"/>
      <c r="D328" s="63"/>
      <c r="E328" s="63"/>
      <c r="G328" s="63"/>
      <c r="H328" s="63"/>
    </row>
    <row r="329" spans="2:11">
      <c r="B329" s="63"/>
      <c r="C329" s="63"/>
      <c r="D329" s="63"/>
      <c r="E329" s="63"/>
      <c r="G329" s="63"/>
      <c r="H329" s="63"/>
    </row>
    <row r="330" spans="2:11">
      <c r="B330" s="63"/>
      <c r="C330" s="63"/>
      <c r="D330" s="63"/>
      <c r="E330" s="63"/>
      <c r="G330" s="63"/>
      <c r="H330" s="63"/>
    </row>
    <row r="331" spans="2:11">
      <c r="B331" s="63"/>
      <c r="C331" s="63"/>
      <c r="D331" s="63"/>
      <c r="E331" s="63"/>
      <c r="G331" s="63"/>
      <c r="H331" s="63"/>
    </row>
    <row r="332" spans="2:11">
      <c r="B332" s="63"/>
      <c r="C332" s="63"/>
      <c r="D332" s="63"/>
      <c r="E332" s="63"/>
      <c r="G332" s="63"/>
      <c r="H332" s="63"/>
    </row>
    <row r="333" spans="2:11">
      <c r="B333" s="63"/>
      <c r="C333" s="63"/>
      <c r="D333" s="63"/>
      <c r="E333" s="63"/>
      <c r="G333" s="63"/>
      <c r="H333" s="63"/>
    </row>
    <row r="334" spans="2:11">
      <c r="B334" s="63"/>
      <c r="C334" s="63"/>
      <c r="D334" s="63"/>
      <c r="E334" s="63"/>
      <c r="G334" s="63"/>
      <c r="H334" s="63"/>
    </row>
    <row r="335" spans="2:11">
      <c r="B335" s="63"/>
      <c r="C335" s="63"/>
      <c r="D335" s="63"/>
      <c r="E335" s="63"/>
      <c r="G335" s="63"/>
      <c r="H335" s="63"/>
    </row>
    <row r="336" spans="2:11">
      <c r="B336" s="63"/>
      <c r="C336" s="63"/>
      <c r="D336" s="63"/>
      <c r="E336" s="63"/>
      <c r="G336" s="63"/>
      <c r="H336" s="63"/>
    </row>
    <row r="337" spans="2:8">
      <c r="B337" s="63"/>
      <c r="C337" s="63"/>
      <c r="D337" s="63"/>
      <c r="E337" s="63"/>
      <c r="G337" s="63"/>
      <c r="H337" s="63"/>
    </row>
    <row r="338" spans="2:8">
      <c r="B338" s="63"/>
      <c r="C338" s="63"/>
      <c r="D338" s="63"/>
      <c r="E338" s="63"/>
      <c r="G338" s="63"/>
      <c r="H338" s="63"/>
    </row>
    <row r="339" spans="2:8">
      <c r="B339" s="63"/>
      <c r="C339" s="63"/>
      <c r="D339" s="63"/>
      <c r="E339" s="63"/>
      <c r="G339" s="63"/>
      <c r="H339" s="63"/>
    </row>
    <row r="340" spans="2:8">
      <c r="B340" s="63"/>
      <c r="C340" s="63"/>
      <c r="D340" s="63"/>
      <c r="E340" s="63"/>
      <c r="G340" s="63"/>
      <c r="H340" s="63"/>
    </row>
    <row r="341" spans="2:8">
      <c r="B341" s="63"/>
      <c r="C341" s="63"/>
      <c r="D341" s="63"/>
      <c r="E341" s="63"/>
      <c r="G341" s="63"/>
      <c r="H341" s="63"/>
    </row>
    <row r="342" spans="2:8">
      <c r="B342" s="63"/>
      <c r="C342" s="63"/>
      <c r="D342" s="63"/>
      <c r="E342" s="63"/>
      <c r="G342" s="63"/>
      <c r="H342" s="63"/>
    </row>
  </sheetData>
  <sheetProtection selectLockedCells="1" selectUnlockedCells="1"/>
  <autoFilter ref="A2:L285" xr:uid="{47513D00-6A27-4A82-B6CC-DED6320D9F2B}"/>
  <mergeCells count="1">
    <mergeCell ref="D1:G1"/>
  </mergeCells>
  <pageMargins left="0.25" right="0.25" top="0.75" bottom="0.75" header="0.3" footer="0.3"/>
  <pageSetup paperSize="9" scale="48" firstPageNumber="0" orientation="landscape" r:id="rId1"/>
  <headerFooter alignWithMargins="0"/>
  <rowBreaks count="2" manualBreakCount="2">
    <brk id="18" max="16383" man="1"/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 filterMode="1">
    <pageSetUpPr fitToPage="1"/>
  </sheetPr>
  <dimension ref="A1:FI470"/>
  <sheetViews>
    <sheetView tabSelected="1" topLeftCell="C1" zoomScaleNormal="100" zoomScaleSheetLayoutView="70" workbookViewId="0">
      <pane ySplit="3" topLeftCell="A258" activePane="bottomLeft" state="frozen"/>
      <selection activeCell="D29" sqref="D29"/>
      <selection pane="bottomLeft" activeCell="F266" sqref="D266:F269"/>
    </sheetView>
  </sheetViews>
  <sheetFormatPr baseColWidth="10" defaultColWidth="9.140625" defaultRowHeight="22.15" customHeight="1"/>
  <cols>
    <col min="1" max="1" width="7.5703125" style="14" hidden="1" customWidth="1"/>
    <col min="2" max="2" width="11.42578125" style="63" hidden="1" customWidth="1"/>
    <col min="3" max="3" width="30.28515625" style="1" customWidth="1"/>
    <col min="4" max="4" width="56" style="1" bestFit="1" customWidth="1"/>
    <col min="5" max="5" width="25.85546875" style="1" bestFit="1" customWidth="1"/>
    <col min="6" max="6" width="30.42578125" style="1" bestFit="1" customWidth="1"/>
    <col min="7" max="7" width="27.7109375" style="1" bestFit="1" customWidth="1"/>
    <col min="8" max="8" width="9.42578125" style="6" customWidth="1"/>
    <col min="9" max="9" width="30.42578125" style="1" customWidth="1"/>
    <col min="10" max="10" width="46.28515625" style="1" customWidth="1"/>
    <col min="11" max="11" width="18.28515625" style="168" hidden="1" customWidth="1"/>
    <col min="12" max="12" width="17.85546875" style="168" hidden="1" customWidth="1"/>
    <col min="13" max="13" width="19.42578125" style="171" hidden="1" customWidth="1"/>
    <col min="14" max="14" width="23.42578125" style="1" hidden="1" customWidth="1"/>
    <col min="15" max="15" width="10.5703125" style="158" hidden="1" customWidth="1"/>
    <col min="16" max="16" width="22" style="158" bestFit="1" customWidth="1"/>
    <col min="17" max="17" width="29.7109375" style="340" customWidth="1"/>
    <col min="18" max="18" width="8.7109375" style="158" customWidth="1"/>
    <col min="19" max="19" width="8.28515625" style="158" customWidth="1"/>
    <col min="20" max="31" width="8.28515625" style="1" customWidth="1"/>
    <col min="32" max="33" width="11.5703125" style="1" hidden="1" customWidth="1"/>
    <col min="34" max="40" width="13.28515625" style="1" hidden="1" customWidth="1"/>
    <col min="41" max="42" width="7.85546875" style="1" hidden="1" customWidth="1"/>
    <col min="43" max="43" width="7.85546875" style="6" hidden="1" customWidth="1"/>
    <col min="44" max="44" width="8.7109375" style="1" bestFit="1" customWidth="1"/>
    <col min="45" max="45" width="6.85546875" style="1" bestFit="1" customWidth="1"/>
    <col min="46" max="46" width="9.85546875" style="1" bestFit="1" customWidth="1"/>
    <col min="47" max="47" width="24.42578125" style="1" bestFit="1" customWidth="1"/>
    <col min="48" max="48" width="6.5703125" style="1" bestFit="1" customWidth="1"/>
    <col min="49" max="49" width="11.140625" style="1" bestFit="1" customWidth="1"/>
    <col min="50" max="50" width="10.42578125" style="1" bestFit="1" customWidth="1"/>
    <col min="51" max="51" width="14" style="1" bestFit="1" customWidth="1"/>
    <col min="52" max="52" width="11.85546875" style="1" bestFit="1" customWidth="1"/>
    <col min="53" max="54" width="9" style="1" bestFit="1" customWidth="1"/>
    <col min="55" max="55" width="12.28515625" style="1" bestFit="1" customWidth="1"/>
    <col min="56" max="56" width="14" style="1" bestFit="1" customWidth="1"/>
    <col min="57" max="57" width="27.7109375" style="1" bestFit="1" customWidth="1"/>
    <col min="58" max="58" width="12.7109375" style="1" bestFit="1" customWidth="1"/>
    <col min="59" max="59" width="12.28515625" style="1" bestFit="1" customWidth="1"/>
    <col min="60" max="60" width="23.42578125" style="1" bestFit="1" customWidth="1"/>
    <col min="61" max="61" width="10.140625" style="1" bestFit="1" customWidth="1"/>
    <col min="62" max="62" width="8.28515625" style="1" bestFit="1" customWidth="1"/>
    <col min="63" max="63" width="18.28515625" style="1" bestFit="1" customWidth="1"/>
    <col min="64" max="64" width="7.7109375" style="1" bestFit="1" customWidth="1"/>
    <col min="65" max="65" width="18.7109375" style="1" bestFit="1" customWidth="1"/>
    <col min="66" max="66" width="14.85546875" style="1" bestFit="1" customWidth="1"/>
    <col min="67" max="67" width="14.140625" style="1" bestFit="1" customWidth="1"/>
    <col min="68" max="68" width="14.7109375" style="1" bestFit="1" customWidth="1"/>
    <col min="69" max="69" width="10.85546875" style="1" bestFit="1" customWidth="1"/>
    <col min="70" max="70" width="13.28515625" style="1" bestFit="1" customWidth="1"/>
    <col min="71" max="72" width="7.7109375" style="1" bestFit="1" customWidth="1"/>
    <col min="73" max="73" width="8.42578125" style="1" bestFit="1" customWidth="1"/>
    <col min="74" max="74" width="10.85546875" style="1" bestFit="1" customWidth="1"/>
    <col min="75" max="75" width="11.140625" style="1" bestFit="1" customWidth="1"/>
    <col min="76" max="76" width="9.140625" style="1" bestFit="1" customWidth="1"/>
    <col min="77" max="77" width="8.7109375" style="1" bestFit="1" customWidth="1"/>
    <col min="78" max="78" width="16.85546875" style="1" bestFit="1" customWidth="1"/>
    <col min="79" max="79" width="11.5703125" style="1" bestFit="1" customWidth="1"/>
    <col min="80" max="80" width="10.42578125" style="1" bestFit="1" customWidth="1"/>
    <col min="81" max="81" width="23" style="1" bestFit="1" customWidth="1"/>
    <col min="82" max="82" width="23.42578125" style="1" bestFit="1" customWidth="1"/>
    <col min="83" max="83" width="15.5703125" style="1" bestFit="1" customWidth="1"/>
    <col min="84" max="84" width="16.28515625" style="1" bestFit="1" customWidth="1"/>
    <col min="85" max="85" width="10.5703125" style="1" bestFit="1" customWidth="1"/>
    <col min="86" max="86" width="11.140625" style="1" bestFit="1" customWidth="1"/>
    <col min="87" max="87" width="12.7109375" style="1" bestFit="1" customWidth="1"/>
    <col min="88" max="88" width="10.85546875" style="1" bestFit="1" customWidth="1"/>
    <col min="89" max="89" width="9.85546875" style="1" bestFit="1" customWidth="1"/>
    <col min="90" max="90" width="10.42578125" style="1" bestFit="1" customWidth="1"/>
    <col min="91" max="91" width="10.85546875" style="1" bestFit="1" customWidth="1"/>
    <col min="92" max="92" width="11.5703125" style="1" bestFit="1" customWidth="1"/>
    <col min="93" max="93" width="10.85546875" style="1" bestFit="1" customWidth="1"/>
    <col min="94" max="94" width="24" style="1" bestFit="1" customWidth="1"/>
    <col min="95" max="95" width="13.28515625" style="1" bestFit="1" customWidth="1"/>
    <col min="96" max="96" width="11.85546875" style="1" bestFit="1" customWidth="1"/>
    <col min="97" max="97" width="9.42578125" style="1" bestFit="1" customWidth="1"/>
    <col min="98" max="98" width="18.42578125" style="1" bestFit="1" customWidth="1"/>
    <col min="99" max="99" width="11.5703125" style="1" bestFit="1" customWidth="1"/>
    <col min="100" max="100" width="12" style="1" bestFit="1" customWidth="1"/>
    <col min="101" max="101" width="10.140625" style="1" bestFit="1" customWidth="1"/>
    <col min="102" max="102" width="8" style="1" bestFit="1" customWidth="1"/>
    <col min="103" max="103" width="10.42578125" style="1" bestFit="1" customWidth="1"/>
    <col min="104" max="104" width="11.85546875" style="1" bestFit="1" customWidth="1"/>
    <col min="105" max="105" width="11.140625" style="1" bestFit="1" customWidth="1"/>
    <col min="106" max="106" width="10.5703125" style="1" bestFit="1" customWidth="1"/>
    <col min="107" max="107" width="8" style="1" bestFit="1" customWidth="1"/>
    <col min="108" max="108" width="12.28515625" style="1" bestFit="1" customWidth="1"/>
    <col min="109" max="109" width="12.5703125" style="1" bestFit="1" customWidth="1"/>
    <col min="110" max="110" width="24.7109375" style="1" bestFit="1" customWidth="1"/>
    <col min="111" max="112" width="10.42578125" style="1" bestFit="1" customWidth="1"/>
    <col min="113" max="113" width="11.85546875" style="1" bestFit="1" customWidth="1"/>
    <col min="114" max="114" width="13" style="1" bestFit="1" customWidth="1"/>
    <col min="115" max="116" width="12" style="1" bestFit="1" customWidth="1"/>
    <col min="117" max="117" width="7.7109375" style="1" bestFit="1" customWidth="1"/>
    <col min="118" max="118" width="13.7109375" style="1" bestFit="1" customWidth="1"/>
    <col min="119" max="119" width="11.85546875" style="1" bestFit="1" customWidth="1"/>
    <col min="120" max="120" width="7.5703125" style="1" bestFit="1" customWidth="1"/>
    <col min="121" max="121" width="12" style="1" bestFit="1" customWidth="1"/>
    <col min="122" max="122" width="10.140625" style="1" bestFit="1" customWidth="1"/>
    <col min="123" max="123" width="11.5703125" style="1" bestFit="1" customWidth="1"/>
    <col min="124" max="124" width="10.140625" style="1" bestFit="1" customWidth="1"/>
    <col min="125" max="125" width="9.42578125" style="1" bestFit="1" customWidth="1"/>
    <col min="126" max="126" width="10.5703125" style="1" bestFit="1" customWidth="1"/>
    <col min="127" max="127" width="8.28515625" style="1" bestFit="1" customWidth="1"/>
    <col min="128" max="128" width="8" style="1" bestFit="1" customWidth="1"/>
    <col min="129" max="129" width="17.7109375" style="1" bestFit="1" customWidth="1"/>
    <col min="130" max="130" width="7.85546875" style="1" bestFit="1" customWidth="1"/>
    <col min="131" max="131" width="8" style="1" bestFit="1" customWidth="1"/>
    <col min="132" max="132" width="4.5703125" style="1" bestFit="1" customWidth="1"/>
    <col min="133" max="133" width="8.42578125" style="1" bestFit="1" customWidth="1"/>
    <col min="134" max="134" width="7.28515625" style="1" bestFit="1" customWidth="1"/>
    <col min="135" max="135" width="5.7109375" style="1" bestFit="1" customWidth="1"/>
    <col min="136" max="136" width="7.140625" style="1" bestFit="1" customWidth="1"/>
    <col min="137" max="137" width="8.42578125" style="1" bestFit="1" customWidth="1"/>
    <col min="138" max="138" width="7.85546875" style="1" bestFit="1" customWidth="1"/>
    <col min="139" max="139" width="7.140625" style="1" bestFit="1" customWidth="1"/>
    <col min="140" max="140" width="5.7109375" style="1" bestFit="1" customWidth="1"/>
    <col min="141" max="142" width="8.85546875" style="1" bestFit="1" customWidth="1"/>
    <col min="143" max="143" width="17.85546875" style="1" bestFit="1" customWidth="1"/>
    <col min="144" max="144" width="7.85546875" style="1" bestFit="1" customWidth="1"/>
    <col min="145" max="145" width="7.140625" style="1" bestFit="1" customWidth="1"/>
    <col min="146" max="146" width="8.140625" style="1" bestFit="1" customWidth="1"/>
    <col min="147" max="147" width="6" style="1" bestFit="1" customWidth="1"/>
    <col min="148" max="148" width="7.140625" style="1" bestFit="1" customWidth="1"/>
    <col min="149" max="149" width="7.28515625" style="1" bestFit="1" customWidth="1"/>
    <col min="150" max="150" width="8.42578125" style="1" bestFit="1" customWidth="1"/>
    <col min="151" max="151" width="8.5703125" style="1" bestFit="1" customWidth="1"/>
    <col min="152" max="152" width="8.7109375" style="1" bestFit="1" customWidth="1"/>
    <col min="153" max="153" width="10" style="1" bestFit="1" customWidth="1"/>
    <col min="154" max="154" width="8.140625" style="1" bestFit="1" customWidth="1"/>
    <col min="155" max="156" width="5.140625" style="1" bestFit="1" customWidth="1"/>
    <col min="157" max="157" width="9.140625" style="1"/>
    <col min="158" max="158" width="7.5703125" style="1" bestFit="1" customWidth="1"/>
    <col min="159" max="159" width="8" style="1" bestFit="1" customWidth="1"/>
    <col min="160" max="160" width="7" style="1" bestFit="1" customWidth="1"/>
    <col min="161" max="161" width="8.140625" style="1" bestFit="1" customWidth="1"/>
    <col min="162" max="162" width="5.5703125" style="1" bestFit="1" customWidth="1"/>
    <col min="163" max="163" width="7.7109375" style="1" bestFit="1" customWidth="1"/>
    <col min="164" max="164" width="5.28515625" style="1" bestFit="1" customWidth="1"/>
    <col min="165" max="165" width="12.85546875" style="1" bestFit="1" customWidth="1"/>
    <col min="166" max="16384" width="9.140625" style="1"/>
  </cols>
  <sheetData>
    <row r="1" spans="1:165" ht="88.15" customHeight="1" thickBot="1">
      <c r="B1" s="181"/>
      <c r="C1" s="331" t="s">
        <v>1817</v>
      </c>
      <c r="D1" s="331"/>
      <c r="E1" s="331"/>
      <c r="F1" s="331"/>
      <c r="G1" s="331"/>
      <c r="H1" s="331"/>
      <c r="I1" s="331"/>
      <c r="J1" s="331"/>
      <c r="K1" s="317"/>
      <c r="L1" s="317"/>
      <c r="M1" s="317"/>
      <c r="N1" s="317"/>
      <c r="O1" s="317"/>
      <c r="P1" s="317"/>
      <c r="Q1" s="333"/>
      <c r="R1" s="184"/>
      <c r="S1" s="184"/>
    </row>
    <row r="2" spans="1:165" ht="38.450000000000003" customHeight="1" thickBot="1">
      <c r="B2" s="181"/>
      <c r="C2" s="344" t="s">
        <v>727</v>
      </c>
      <c r="D2" s="3"/>
      <c r="E2" s="194"/>
      <c r="F2" s="194"/>
      <c r="G2" s="194"/>
      <c r="H2" s="194"/>
      <c r="I2" s="194"/>
      <c r="J2" s="318">
        <v>46108</v>
      </c>
      <c r="K2" s="182"/>
      <c r="L2" s="182"/>
      <c r="M2" s="183"/>
      <c r="N2" s="3"/>
      <c r="O2" s="184"/>
      <c r="P2" s="328" t="s">
        <v>728</v>
      </c>
      <c r="Q2" s="334"/>
      <c r="R2" s="329"/>
      <c r="S2" s="330"/>
      <c r="T2" s="319" t="s">
        <v>729</v>
      </c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1" t="s">
        <v>730</v>
      </c>
      <c r="AG2" s="322"/>
      <c r="AH2" s="323" t="s">
        <v>731</v>
      </c>
      <c r="AI2" s="323"/>
      <c r="AJ2" s="323"/>
      <c r="AK2" s="323"/>
      <c r="AL2" s="323"/>
      <c r="AM2" s="323"/>
      <c r="AN2" s="324"/>
      <c r="AO2" s="325" t="s">
        <v>732</v>
      </c>
      <c r="AP2" s="326"/>
      <c r="AQ2" s="327"/>
    </row>
    <row r="3" spans="1:165" s="190" customFormat="1" ht="85.5" customHeight="1" thickBot="1">
      <c r="A3" s="186"/>
      <c r="B3" s="187" t="s">
        <v>733</v>
      </c>
      <c r="C3" s="314" t="s">
        <v>1</v>
      </c>
      <c r="D3" s="198" t="s">
        <v>2</v>
      </c>
      <c r="E3" s="199" t="s">
        <v>734</v>
      </c>
      <c r="F3" s="200" t="s">
        <v>735</v>
      </c>
      <c r="G3" s="197" t="s">
        <v>4</v>
      </c>
      <c r="H3" s="196" t="s">
        <v>5</v>
      </c>
      <c r="I3" s="201" t="s">
        <v>6</v>
      </c>
      <c r="J3" s="197" t="s">
        <v>7</v>
      </c>
      <c r="K3" s="188" t="s">
        <v>8</v>
      </c>
      <c r="L3" s="218" t="s">
        <v>9</v>
      </c>
      <c r="M3" s="189" t="s">
        <v>736</v>
      </c>
      <c r="N3" s="189" t="s">
        <v>10</v>
      </c>
      <c r="O3" s="195" t="s">
        <v>737</v>
      </c>
      <c r="P3" s="203" t="s">
        <v>738</v>
      </c>
      <c r="Q3" s="203" t="s">
        <v>739</v>
      </c>
      <c r="R3" s="204" t="s">
        <v>740</v>
      </c>
      <c r="S3" s="202" t="s">
        <v>741</v>
      </c>
      <c r="T3" s="205" t="s">
        <v>1758</v>
      </c>
      <c r="U3" s="206" t="s">
        <v>1757</v>
      </c>
      <c r="V3" s="206" t="s">
        <v>1756</v>
      </c>
      <c r="W3" s="206" t="s">
        <v>1752</v>
      </c>
      <c r="X3" s="206" t="s">
        <v>742</v>
      </c>
      <c r="Y3" s="206" t="s">
        <v>743</v>
      </c>
      <c r="Z3" s="206" t="s">
        <v>206</v>
      </c>
      <c r="AA3" s="206" t="s">
        <v>744</v>
      </c>
      <c r="AB3" s="206" t="s">
        <v>745</v>
      </c>
      <c r="AC3" s="206" t="s">
        <v>746</v>
      </c>
      <c r="AD3" s="206" t="s">
        <v>747</v>
      </c>
      <c r="AE3" s="206" t="s">
        <v>191</v>
      </c>
      <c r="AF3" s="207" t="s">
        <v>748</v>
      </c>
      <c r="AG3" s="208" t="s">
        <v>749</v>
      </c>
      <c r="AH3" s="209" t="s">
        <v>750</v>
      </c>
      <c r="AI3" s="210" t="s">
        <v>751</v>
      </c>
      <c r="AJ3" s="210" t="s">
        <v>752</v>
      </c>
      <c r="AK3" s="211" t="s">
        <v>753</v>
      </c>
      <c r="AL3" s="210" t="s">
        <v>754</v>
      </c>
      <c r="AM3" s="212" t="s">
        <v>749</v>
      </c>
      <c r="AN3" s="212" t="s">
        <v>755</v>
      </c>
      <c r="AO3" s="213" t="s">
        <v>756</v>
      </c>
      <c r="AP3" s="214" t="s">
        <v>757</v>
      </c>
      <c r="AQ3" s="215" t="s">
        <v>758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</row>
    <row r="4" spans="1:165" ht="22.15" hidden="1" customHeight="1">
      <c r="A4" s="23">
        <v>0</v>
      </c>
      <c r="B4" s="257"/>
      <c r="C4" s="11" t="s">
        <v>253</v>
      </c>
      <c r="D4" s="11"/>
      <c r="E4" s="11" t="s">
        <v>1634</v>
      </c>
      <c r="F4" s="11" t="s">
        <v>1635</v>
      </c>
      <c r="G4" s="11" t="s">
        <v>195</v>
      </c>
      <c r="H4" s="54" t="s">
        <v>114</v>
      </c>
      <c r="I4" s="11" t="s">
        <v>36</v>
      </c>
      <c r="J4" s="8" t="s">
        <v>812</v>
      </c>
      <c r="K4" s="53">
        <v>42562</v>
      </c>
      <c r="L4" s="54"/>
      <c r="M4" s="258"/>
      <c r="N4" s="265">
        <v>43291</v>
      </c>
      <c r="O4" s="222"/>
      <c r="P4" s="222"/>
      <c r="Q4" s="228"/>
      <c r="R4" s="255"/>
      <c r="S4" s="255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</row>
    <row r="5" spans="1:165" ht="22.15" hidden="1" customHeight="1">
      <c r="A5" s="23">
        <v>0</v>
      </c>
      <c r="B5" s="257"/>
      <c r="C5" s="11" t="s">
        <v>255</v>
      </c>
      <c r="D5" s="11"/>
      <c r="E5" s="11" t="s">
        <v>1634</v>
      </c>
      <c r="F5" s="11" t="s">
        <v>1635</v>
      </c>
      <c r="G5" s="11" t="s">
        <v>195</v>
      </c>
      <c r="H5" s="54" t="s">
        <v>114</v>
      </c>
      <c r="I5" s="11" t="s">
        <v>154</v>
      </c>
      <c r="J5" s="8" t="s">
        <v>812</v>
      </c>
      <c r="K5" s="53">
        <v>42562</v>
      </c>
      <c r="L5" s="53"/>
      <c r="M5" s="178"/>
      <c r="N5" s="265">
        <v>43291</v>
      </c>
      <c r="O5" s="222"/>
      <c r="P5" s="222"/>
      <c r="Q5" s="228"/>
      <c r="R5" s="255"/>
      <c r="S5" s="255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</row>
    <row r="6" spans="1:165" ht="22.15" hidden="1" customHeight="1">
      <c r="A6" s="23">
        <v>0</v>
      </c>
      <c r="B6" s="257"/>
      <c r="C6" s="8" t="s">
        <v>90</v>
      </c>
      <c r="D6" s="8"/>
      <c r="E6" s="8" t="s">
        <v>1636</v>
      </c>
      <c r="F6" s="8" t="s">
        <v>1058</v>
      </c>
      <c r="G6" s="8" t="s">
        <v>80</v>
      </c>
      <c r="H6" s="43" t="s">
        <v>66</v>
      </c>
      <c r="I6" s="8" t="s">
        <v>17</v>
      </c>
      <c r="J6" s="8" t="s">
        <v>812</v>
      </c>
      <c r="K6" s="47">
        <v>42278</v>
      </c>
      <c r="L6" s="49"/>
      <c r="M6" s="176"/>
      <c r="N6" s="266"/>
      <c r="O6" s="222"/>
      <c r="P6" s="222"/>
      <c r="Q6" s="228"/>
      <c r="R6" s="255"/>
      <c r="S6" s="255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</row>
    <row r="7" spans="1:165" ht="22.15" hidden="1" customHeight="1">
      <c r="A7" s="23">
        <v>0</v>
      </c>
      <c r="B7" s="257"/>
      <c r="C7" s="8" t="s">
        <v>168</v>
      </c>
      <c r="D7" s="8"/>
      <c r="E7" s="8" t="s">
        <v>1637</v>
      </c>
      <c r="F7" s="8" t="s">
        <v>1638</v>
      </c>
      <c r="G7" s="8" t="s">
        <v>149</v>
      </c>
      <c r="H7" s="43" t="s">
        <v>114</v>
      </c>
      <c r="I7" s="8" t="s">
        <v>17</v>
      </c>
      <c r="J7" s="8" t="s">
        <v>812</v>
      </c>
      <c r="K7" s="47">
        <v>41365</v>
      </c>
      <c r="L7" s="49"/>
      <c r="M7" s="176"/>
      <c r="N7" s="267"/>
      <c r="O7" s="222"/>
      <c r="P7" s="222"/>
      <c r="Q7" s="228"/>
      <c r="R7" s="255"/>
      <c r="S7" s="255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</row>
    <row r="8" spans="1:165" ht="22.15" hidden="1" customHeight="1">
      <c r="A8" s="23">
        <v>0</v>
      </c>
      <c r="B8" s="257"/>
      <c r="C8" s="11" t="s">
        <v>272</v>
      </c>
      <c r="D8" s="11"/>
      <c r="E8" s="161" t="s">
        <v>273</v>
      </c>
      <c r="F8" s="8"/>
      <c r="G8" s="11"/>
      <c r="H8" s="54"/>
      <c r="I8" s="11"/>
      <c r="J8" s="8" t="s">
        <v>812</v>
      </c>
      <c r="K8" s="53"/>
      <c r="L8" s="53"/>
      <c r="M8" s="178"/>
      <c r="N8" s="265"/>
      <c r="O8" s="222"/>
      <c r="P8" s="222"/>
      <c r="Q8" s="228"/>
      <c r="R8" s="255"/>
      <c r="S8" s="255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</row>
    <row r="9" spans="1:165" ht="22.15" hidden="1" customHeight="1">
      <c r="A9" s="23">
        <v>0</v>
      </c>
      <c r="B9" s="257"/>
      <c r="C9" s="8" t="s">
        <v>284</v>
      </c>
      <c r="D9" s="8"/>
      <c r="E9" s="161" t="s">
        <v>273</v>
      </c>
      <c r="F9" s="8"/>
      <c r="G9" s="8"/>
      <c r="H9" s="43"/>
      <c r="I9" s="8"/>
      <c r="J9" s="8" t="s">
        <v>812</v>
      </c>
      <c r="K9" s="47"/>
      <c r="L9" s="47"/>
      <c r="M9" s="179"/>
      <c r="N9" s="265"/>
      <c r="O9" s="222"/>
      <c r="P9" s="222"/>
      <c r="Q9" s="228"/>
      <c r="R9" s="255"/>
      <c r="S9" s="255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</row>
    <row r="10" spans="1:165" ht="22.15" hidden="1" customHeight="1">
      <c r="A10" s="23">
        <v>0</v>
      </c>
      <c r="B10" s="257"/>
      <c r="C10" s="8" t="s">
        <v>295</v>
      </c>
      <c r="D10" s="8"/>
      <c r="E10" s="161" t="s">
        <v>273</v>
      </c>
      <c r="F10" s="8"/>
      <c r="G10" s="8"/>
      <c r="H10" s="43"/>
      <c r="I10" s="8"/>
      <c r="J10" s="8" t="s">
        <v>812</v>
      </c>
      <c r="K10" s="47"/>
      <c r="L10" s="43"/>
      <c r="M10" s="180"/>
      <c r="N10" s="268"/>
      <c r="O10" s="222"/>
      <c r="P10" s="222"/>
      <c r="Q10" s="228"/>
      <c r="R10" s="255"/>
      <c r="S10" s="255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</row>
    <row r="11" spans="1:165" ht="22.15" hidden="1" customHeight="1">
      <c r="A11" s="23">
        <v>0</v>
      </c>
      <c r="B11" s="257"/>
      <c r="C11" s="8" t="s">
        <v>299</v>
      </c>
      <c r="D11" s="8"/>
      <c r="E11" s="161" t="s">
        <v>273</v>
      </c>
      <c r="F11" s="8"/>
      <c r="G11" s="8"/>
      <c r="H11" s="43"/>
      <c r="I11" s="8"/>
      <c r="J11" s="8" t="s">
        <v>812</v>
      </c>
      <c r="K11" s="47"/>
      <c r="L11" s="47"/>
      <c r="M11" s="179"/>
      <c r="N11" s="268"/>
      <c r="O11" s="222"/>
      <c r="P11" s="222"/>
      <c r="Q11" s="228"/>
      <c r="R11" s="255"/>
      <c r="S11" s="255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</row>
    <row r="12" spans="1:165" ht="22.15" hidden="1" customHeight="1">
      <c r="A12" s="23">
        <v>0</v>
      </c>
      <c r="B12" s="257"/>
      <c r="C12" s="8" t="s">
        <v>305</v>
      </c>
      <c r="D12" s="8"/>
      <c r="E12" s="161" t="s">
        <v>273</v>
      </c>
      <c r="F12" s="8"/>
      <c r="G12" s="8"/>
      <c r="H12" s="43"/>
      <c r="I12" s="8"/>
      <c r="J12" s="8" t="s">
        <v>812</v>
      </c>
      <c r="K12" s="47"/>
      <c r="L12" s="47"/>
      <c r="M12" s="179"/>
      <c r="N12" s="268"/>
      <c r="O12" s="222"/>
      <c r="P12" s="222"/>
      <c r="Q12" s="228"/>
      <c r="R12" s="255"/>
      <c r="S12" s="255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</row>
    <row r="13" spans="1:165" ht="22.15" hidden="1" customHeight="1">
      <c r="A13" s="23">
        <v>0</v>
      </c>
      <c r="B13" s="257"/>
      <c r="C13" s="8" t="s">
        <v>308</v>
      </c>
      <c r="D13" s="8"/>
      <c r="E13" s="161" t="s">
        <v>273</v>
      </c>
      <c r="F13" s="8"/>
      <c r="G13" s="8"/>
      <c r="H13" s="43"/>
      <c r="I13" s="8"/>
      <c r="J13" s="8" t="s">
        <v>812</v>
      </c>
      <c r="K13" s="47"/>
      <c r="L13" s="47"/>
      <c r="M13" s="179"/>
      <c r="N13" s="268"/>
      <c r="O13" s="222"/>
      <c r="P13" s="222"/>
      <c r="Q13" s="228"/>
      <c r="R13" s="255"/>
      <c r="S13" s="255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</row>
    <row r="14" spans="1:165" ht="22.15" hidden="1" customHeight="1">
      <c r="A14" s="23">
        <v>0</v>
      </c>
      <c r="B14" s="257"/>
      <c r="C14" s="15" t="s">
        <v>348</v>
      </c>
      <c r="D14" s="15"/>
      <c r="E14" s="15" t="s">
        <v>1639</v>
      </c>
      <c r="F14" s="15" t="s">
        <v>1070</v>
      </c>
      <c r="G14" s="15" t="s">
        <v>266</v>
      </c>
      <c r="H14" s="34" t="s">
        <v>16</v>
      </c>
      <c r="I14" s="15" t="s">
        <v>350</v>
      </c>
      <c r="J14" s="8" t="s">
        <v>812</v>
      </c>
      <c r="K14" s="166">
        <v>44092</v>
      </c>
      <c r="L14" s="162"/>
      <c r="M14" s="185"/>
      <c r="N14" s="268">
        <v>44821</v>
      </c>
      <c r="O14" s="222"/>
      <c r="P14" s="222"/>
      <c r="Q14" s="228"/>
      <c r="R14" s="255"/>
      <c r="S14" s="255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</row>
    <row r="15" spans="1:165" ht="22.15" hidden="1" customHeight="1">
      <c r="A15" s="23">
        <v>0</v>
      </c>
      <c r="B15" s="257"/>
      <c r="C15" s="8" t="s">
        <v>32</v>
      </c>
      <c r="D15" s="8" t="s">
        <v>33</v>
      </c>
      <c r="E15" s="8" t="s">
        <v>1640</v>
      </c>
      <c r="F15" s="8" t="s">
        <v>800</v>
      </c>
      <c r="G15" s="8" t="s">
        <v>35</v>
      </c>
      <c r="H15" s="43" t="s">
        <v>16</v>
      </c>
      <c r="I15" s="8" t="s">
        <v>36</v>
      </c>
      <c r="J15" s="8" t="s">
        <v>812</v>
      </c>
      <c r="K15" s="47">
        <v>44481</v>
      </c>
      <c r="L15" s="49"/>
      <c r="M15" s="176"/>
      <c r="N15" s="268">
        <v>45210</v>
      </c>
      <c r="O15" s="222"/>
      <c r="P15" s="222"/>
      <c r="Q15" s="228"/>
      <c r="R15" s="255"/>
      <c r="S15" s="255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</row>
    <row r="16" spans="1:165" ht="22.15" hidden="1" customHeight="1">
      <c r="A16" s="23">
        <v>0</v>
      </c>
      <c r="B16" s="257"/>
      <c r="C16" s="8" t="s">
        <v>44</v>
      </c>
      <c r="D16" s="8" t="s">
        <v>33</v>
      </c>
      <c r="E16" s="8" t="s">
        <v>1640</v>
      </c>
      <c r="F16" s="8" t="s">
        <v>800</v>
      </c>
      <c r="G16" s="8" t="s">
        <v>35</v>
      </c>
      <c r="H16" s="43" t="s">
        <v>16</v>
      </c>
      <c r="I16" s="8" t="s">
        <v>45</v>
      </c>
      <c r="J16" s="8" t="s">
        <v>812</v>
      </c>
      <c r="K16" s="47">
        <v>44481</v>
      </c>
      <c r="L16" s="43"/>
      <c r="M16" s="180"/>
      <c r="N16" s="268">
        <v>45210</v>
      </c>
      <c r="O16" s="222"/>
      <c r="P16" s="222"/>
      <c r="Q16" s="228"/>
      <c r="R16" s="255"/>
      <c r="S16" s="255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</row>
    <row r="17" spans="1:43" ht="22.15" hidden="1" customHeight="1">
      <c r="A17" s="23">
        <v>0</v>
      </c>
      <c r="B17" s="257"/>
      <c r="C17" s="8" t="s">
        <v>32</v>
      </c>
      <c r="D17" s="42" t="s">
        <v>33</v>
      </c>
      <c r="E17" s="8" t="s">
        <v>1640</v>
      </c>
      <c r="F17" s="15" t="s">
        <v>800</v>
      </c>
      <c r="G17" s="8" t="s">
        <v>35</v>
      </c>
      <c r="H17" s="43" t="s">
        <v>16</v>
      </c>
      <c r="I17" s="8" t="s">
        <v>36</v>
      </c>
      <c r="J17" s="8" t="s">
        <v>812</v>
      </c>
      <c r="K17" s="167">
        <v>44481</v>
      </c>
      <c r="L17" s="172"/>
      <c r="M17" s="261"/>
      <c r="N17" s="268">
        <v>45210</v>
      </c>
      <c r="O17" s="222"/>
      <c r="P17" s="222"/>
      <c r="Q17" s="228"/>
      <c r="R17" s="255"/>
      <c r="S17" s="255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</row>
    <row r="18" spans="1:43" ht="22.15" hidden="1" customHeight="1">
      <c r="A18" s="23">
        <v>0</v>
      </c>
      <c r="B18" s="257"/>
      <c r="C18" s="8" t="s">
        <v>44</v>
      </c>
      <c r="D18" s="8" t="s">
        <v>33</v>
      </c>
      <c r="E18" s="8" t="s">
        <v>1640</v>
      </c>
      <c r="F18" s="15" t="s">
        <v>800</v>
      </c>
      <c r="G18" s="8" t="s">
        <v>35</v>
      </c>
      <c r="H18" s="43" t="s">
        <v>16</v>
      </c>
      <c r="I18" s="8" t="s">
        <v>1641</v>
      </c>
      <c r="J18" s="8" t="s">
        <v>812</v>
      </c>
      <c r="K18" s="167">
        <v>44481</v>
      </c>
      <c r="L18" s="173"/>
      <c r="M18" s="259"/>
      <c r="N18" s="268">
        <v>45210</v>
      </c>
      <c r="O18" s="222"/>
      <c r="P18" s="222"/>
      <c r="Q18" s="228"/>
      <c r="R18" s="255"/>
      <c r="S18" s="255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</row>
    <row r="19" spans="1:43" s="253" customFormat="1" ht="22.15" hidden="1" customHeight="1">
      <c r="A19" s="23">
        <v>0</v>
      </c>
      <c r="B19" s="257"/>
      <c r="C19" s="61" t="s">
        <v>1642</v>
      </c>
      <c r="D19" s="61" t="s">
        <v>1488</v>
      </c>
      <c r="E19" s="61" t="s">
        <v>1640</v>
      </c>
      <c r="F19" s="15" t="s">
        <v>800</v>
      </c>
      <c r="G19" s="61" t="s">
        <v>762</v>
      </c>
      <c r="H19" s="34" t="s">
        <v>16</v>
      </c>
      <c r="I19" s="61" t="s">
        <v>697</v>
      </c>
      <c r="J19" s="8" t="s">
        <v>812</v>
      </c>
      <c r="K19" s="166">
        <v>45107</v>
      </c>
      <c r="L19" s="166">
        <v>45472</v>
      </c>
      <c r="M19" s="170">
        <v>45654</v>
      </c>
      <c r="N19" s="269">
        <v>45863</v>
      </c>
      <c r="O19" s="222"/>
      <c r="P19" s="222"/>
      <c r="Q19" s="228"/>
      <c r="R19" s="255"/>
      <c r="S19" s="255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</row>
    <row r="20" spans="1:43" ht="22.15" hidden="1" customHeight="1">
      <c r="A20" s="23">
        <v>0</v>
      </c>
      <c r="B20" s="257"/>
      <c r="C20" s="8" t="s">
        <v>56</v>
      </c>
      <c r="D20" s="8" t="s">
        <v>57</v>
      </c>
      <c r="E20" s="8" t="s">
        <v>1643</v>
      </c>
      <c r="F20" s="8" t="s">
        <v>1644</v>
      </c>
      <c r="G20" s="8" t="s">
        <v>50</v>
      </c>
      <c r="H20" s="43" t="s">
        <v>16</v>
      </c>
      <c r="I20" s="8" t="s">
        <v>17</v>
      </c>
      <c r="J20" s="8" t="s">
        <v>812</v>
      </c>
      <c r="K20" s="47">
        <v>44518</v>
      </c>
      <c r="L20" s="15"/>
      <c r="M20" s="263"/>
      <c r="N20" s="268">
        <v>45247</v>
      </c>
      <c r="O20" s="222"/>
      <c r="P20" s="222"/>
      <c r="Q20" s="228"/>
      <c r="R20" s="255"/>
      <c r="S20" s="255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</row>
    <row r="21" spans="1:43" ht="22.15" hidden="1" customHeight="1">
      <c r="A21" s="23">
        <v>0</v>
      </c>
      <c r="B21" s="257"/>
      <c r="C21" s="8" t="s">
        <v>56</v>
      </c>
      <c r="D21" s="8" t="s">
        <v>57</v>
      </c>
      <c r="E21" s="8" t="s">
        <v>1643</v>
      </c>
      <c r="F21" s="15" t="s">
        <v>1644</v>
      </c>
      <c r="G21" s="8" t="s">
        <v>50</v>
      </c>
      <c r="H21" s="43" t="s">
        <v>16</v>
      </c>
      <c r="I21" s="8" t="s">
        <v>17</v>
      </c>
      <c r="J21" s="8" t="s">
        <v>812</v>
      </c>
      <c r="K21" s="167">
        <v>44518</v>
      </c>
      <c r="L21" s="162"/>
      <c r="M21" s="185"/>
      <c r="N21" s="268">
        <v>45247</v>
      </c>
      <c r="O21" s="222"/>
      <c r="P21" s="222"/>
      <c r="Q21" s="228"/>
      <c r="R21" s="255"/>
      <c r="S21" s="255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</row>
    <row r="22" spans="1:43" ht="22.15" hidden="1" customHeight="1">
      <c r="A22" s="23">
        <v>0</v>
      </c>
      <c r="B22" s="257"/>
      <c r="C22" s="8" t="s">
        <v>73</v>
      </c>
      <c r="D22" s="8" t="s">
        <v>74</v>
      </c>
      <c r="E22" s="8" t="s">
        <v>75</v>
      </c>
      <c r="F22" s="8" t="s">
        <v>1645</v>
      </c>
      <c r="G22" s="8" t="s">
        <v>76</v>
      </c>
      <c r="H22" s="43" t="s">
        <v>16</v>
      </c>
      <c r="I22" s="42" t="s">
        <v>17</v>
      </c>
      <c r="J22" s="8" t="s">
        <v>812</v>
      </c>
      <c r="K22" s="47">
        <v>42340</v>
      </c>
      <c r="L22" s="43"/>
      <c r="M22" s="180"/>
      <c r="N22" s="268">
        <v>43070</v>
      </c>
      <c r="O22" s="222"/>
      <c r="P22" s="222"/>
      <c r="Q22" s="228"/>
      <c r="R22" s="255"/>
      <c r="S22" s="255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</row>
    <row r="23" spans="1:43" ht="22.15" hidden="1" customHeight="1">
      <c r="A23" s="23">
        <v>0</v>
      </c>
      <c r="B23" s="257"/>
      <c r="C23" s="64" t="s">
        <v>663</v>
      </c>
      <c r="D23" s="64" t="s">
        <v>664</v>
      </c>
      <c r="E23" s="64" t="s">
        <v>810</v>
      </c>
      <c r="F23" s="8" t="s">
        <v>767</v>
      </c>
      <c r="G23" s="64" t="s">
        <v>28</v>
      </c>
      <c r="H23" s="55" t="s">
        <v>16</v>
      </c>
      <c r="I23" s="64" t="s">
        <v>72</v>
      </c>
      <c r="J23" s="8" t="s">
        <v>812</v>
      </c>
      <c r="K23" s="55">
        <v>44495</v>
      </c>
      <c r="L23" s="55">
        <v>44620</v>
      </c>
      <c r="M23" s="175"/>
      <c r="N23" s="269">
        <v>45224</v>
      </c>
      <c r="O23" s="222"/>
      <c r="P23" s="222"/>
      <c r="Q23" s="228"/>
      <c r="R23" s="255"/>
      <c r="S23" s="255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</row>
    <row r="24" spans="1:43" ht="22.15" hidden="1" customHeight="1">
      <c r="A24" s="23">
        <v>0</v>
      </c>
      <c r="B24" s="257"/>
      <c r="C24" s="8" t="s">
        <v>125</v>
      </c>
      <c r="D24" s="8"/>
      <c r="E24" s="8" t="s">
        <v>1646</v>
      </c>
      <c r="F24" s="8" t="s">
        <v>1647</v>
      </c>
      <c r="G24" s="8" t="s">
        <v>113</v>
      </c>
      <c r="H24" s="43" t="s">
        <v>114</v>
      </c>
      <c r="I24" s="8" t="s">
        <v>127</v>
      </c>
      <c r="J24" s="8" t="s">
        <v>812</v>
      </c>
      <c r="K24" s="47">
        <v>43951</v>
      </c>
      <c r="L24" s="49"/>
      <c r="M24" s="176"/>
      <c r="N24" s="268">
        <v>44680</v>
      </c>
      <c r="O24" s="222"/>
      <c r="P24" s="222"/>
      <c r="Q24" s="228"/>
      <c r="R24" s="255"/>
      <c r="S24" s="255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</row>
    <row r="25" spans="1:43" ht="22.15" hidden="1" customHeight="1">
      <c r="A25" s="23">
        <v>0</v>
      </c>
      <c r="B25" s="257"/>
      <c r="C25" s="8" t="s">
        <v>125</v>
      </c>
      <c r="D25" s="8"/>
      <c r="E25" s="8" t="s">
        <v>1646</v>
      </c>
      <c r="F25" s="15" t="s">
        <v>1647</v>
      </c>
      <c r="G25" s="8" t="s">
        <v>113</v>
      </c>
      <c r="H25" s="43" t="s">
        <v>114</v>
      </c>
      <c r="I25" s="8" t="s">
        <v>127</v>
      </c>
      <c r="J25" s="8" t="s">
        <v>812</v>
      </c>
      <c r="K25" s="167">
        <v>43951</v>
      </c>
      <c r="L25" s="172"/>
      <c r="M25" s="261"/>
      <c r="N25" s="268">
        <v>44680</v>
      </c>
      <c r="O25" s="222"/>
      <c r="P25" s="222"/>
      <c r="Q25" s="228"/>
      <c r="R25" s="255"/>
      <c r="S25" s="255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</row>
    <row r="26" spans="1:43" ht="22.15" hidden="1" customHeight="1">
      <c r="A26" s="23">
        <v>0</v>
      </c>
      <c r="B26" s="257"/>
      <c r="C26" s="8" t="s">
        <v>85</v>
      </c>
      <c r="D26" s="8"/>
      <c r="E26" s="8" t="s">
        <v>1648</v>
      </c>
      <c r="F26" s="8" t="s">
        <v>1649</v>
      </c>
      <c r="G26" s="8" t="s">
        <v>80</v>
      </c>
      <c r="H26" s="43" t="s">
        <v>66</v>
      </c>
      <c r="I26" s="8" t="s">
        <v>17</v>
      </c>
      <c r="J26" s="8" t="s">
        <v>812</v>
      </c>
      <c r="K26" s="52">
        <v>43328</v>
      </c>
      <c r="L26" s="43"/>
      <c r="M26" s="180"/>
      <c r="N26" s="270">
        <v>44058</v>
      </c>
      <c r="O26" s="222"/>
      <c r="P26" s="222"/>
      <c r="Q26" s="228"/>
      <c r="R26" s="255"/>
      <c r="S26" s="255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</row>
    <row r="27" spans="1:43" ht="22.15" hidden="1" customHeight="1">
      <c r="A27" s="23">
        <v>0</v>
      </c>
      <c r="B27" s="257"/>
      <c r="C27" s="8" t="s">
        <v>248</v>
      </c>
      <c r="D27" s="8"/>
      <c r="E27" s="8" t="s">
        <v>877</v>
      </c>
      <c r="F27" s="8" t="s">
        <v>1650</v>
      </c>
      <c r="G27" s="8" t="s">
        <v>223</v>
      </c>
      <c r="H27" s="43" t="s">
        <v>66</v>
      </c>
      <c r="I27" s="8" t="s">
        <v>36</v>
      </c>
      <c r="J27" s="8" t="s">
        <v>812</v>
      </c>
      <c r="K27" s="47">
        <v>42425</v>
      </c>
      <c r="L27" s="43"/>
      <c r="M27" s="180"/>
      <c r="N27" s="268">
        <v>43155</v>
      </c>
      <c r="O27" s="222"/>
      <c r="P27" s="222"/>
      <c r="Q27" s="228"/>
      <c r="R27" s="255"/>
      <c r="S27" s="255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</row>
    <row r="28" spans="1:43" ht="22.15" hidden="1" customHeight="1">
      <c r="A28" s="23">
        <v>0</v>
      </c>
      <c r="B28" s="257"/>
      <c r="C28" s="8" t="s">
        <v>230</v>
      </c>
      <c r="D28" s="8" t="s">
        <v>231</v>
      </c>
      <c r="E28" s="8" t="s">
        <v>1651</v>
      </c>
      <c r="F28" s="8" t="s">
        <v>1436</v>
      </c>
      <c r="G28" s="8" t="s">
        <v>233</v>
      </c>
      <c r="H28" s="43" t="s">
        <v>66</v>
      </c>
      <c r="I28" s="42" t="s">
        <v>17</v>
      </c>
      <c r="J28" s="8" t="s">
        <v>812</v>
      </c>
      <c r="K28" s="47">
        <v>42248</v>
      </c>
      <c r="L28" s="49"/>
      <c r="M28" s="176"/>
      <c r="N28" s="268">
        <v>42978</v>
      </c>
      <c r="O28" s="222"/>
      <c r="P28" s="222"/>
      <c r="Q28" s="228"/>
      <c r="R28" s="255"/>
      <c r="S28" s="255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</row>
    <row r="29" spans="1:43" s="253" customFormat="1" ht="22.15" hidden="1" customHeight="1">
      <c r="A29" s="23">
        <v>0</v>
      </c>
      <c r="B29" s="257"/>
      <c r="C29" s="8" t="s">
        <v>188</v>
      </c>
      <c r="D29" s="42" t="s">
        <v>189</v>
      </c>
      <c r="E29" s="8" t="s">
        <v>1652</v>
      </c>
      <c r="F29" s="8" t="s">
        <v>1653</v>
      </c>
      <c r="G29" s="8" t="s">
        <v>187</v>
      </c>
      <c r="H29" s="43" t="s">
        <v>16</v>
      </c>
      <c r="I29" s="8" t="s">
        <v>191</v>
      </c>
      <c r="J29" s="8" t="s">
        <v>812</v>
      </c>
      <c r="K29" s="47">
        <v>43243</v>
      </c>
      <c r="L29" s="49"/>
      <c r="M29" s="176"/>
      <c r="N29" s="268">
        <v>43973</v>
      </c>
      <c r="O29" s="222"/>
      <c r="P29" s="222"/>
      <c r="Q29" s="228"/>
      <c r="R29" s="255"/>
      <c r="S29" s="255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</row>
    <row r="30" spans="1:43" ht="22.15" hidden="1" customHeight="1">
      <c r="A30" s="23">
        <v>0</v>
      </c>
      <c r="B30" s="257"/>
      <c r="C30" s="8" t="s">
        <v>188</v>
      </c>
      <c r="D30" s="42" t="s">
        <v>189</v>
      </c>
      <c r="E30" s="8" t="s">
        <v>1652</v>
      </c>
      <c r="F30" s="8" t="s">
        <v>1653</v>
      </c>
      <c r="G30" s="8" t="s">
        <v>187</v>
      </c>
      <c r="H30" s="43" t="s">
        <v>16</v>
      </c>
      <c r="I30" s="8" t="s">
        <v>191</v>
      </c>
      <c r="J30" s="8" t="s">
        <v>812</v>
      </c>
      <c r="K30" s="47">
        <v>43243</v>
      </c>
      <c r="L30" s="49"/>
      <c r="M30" s="176"/>
      <c r="N30" s="268">
        <v>43973</v>
      </c>
      <c r="O30" s="222"/>
      <c r="P30" s="222"/>
      <c r="Q30" s="228"/>
      <c r="R30" s="255"/>
      <c r="S30" s="255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</row>
    <row r="31" spans="1:43" ht="22.15" hidden="1" customHeight="1">
      <c r="A31" s="23">
        <v>0</v>
      </c>
      <c r="B31" s="257"/>
      <c r="C31" s="15" t="s">
        <v>361</v>
      </c>
      <c r="D31" s="15"/>
      <c r="E31" s="15" t="s">
        <v>1654</v>
      </c>
      <c r="F31" s="8" t="s">
        <v>1655</v>
      </c>
      <c r="G31" s="15" t="s">
        <v>359</v>
      </c>
      <c r="H31" s="34" t="s">
        <v>16</v>
      </c>
      <c r="I31" s="15" t="s">
        <v>36</v>
      </c>
      <c r="J31" s="8" t="s">
        <v>812</v>
      </c>
      <c r="K31" s="55">
        <v>43328</v>
      </c>
      <c r="L31" s="34"/>
      <c r="M31" s="193"/>
      <c r="N31" s="268">
        <v>44058</v>
      </c>
      <c r="O31" s="222"/>
      <c r="P31" s="222"/>
      <c r="Q31" s="228"/>
      <c r="R31" s="255"/>
      <c r="S31" s="255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</row>
    <row r="32" spans="1:43" ht="22.15" hidden="1" customHeight="1">
      <c r="A32" s="23">
        <v>0</v>
      </c>
      <c r="B32" s="257"/>
      <c r="C32" s="15" t="s">
        <v>373</v>
      </c>
      <c r="D32" s="15"/>
      <c r="E32" s="15" t="s">
        <v>362</v>
      </c>
      <c r="F32" s="8" t="s">
        <v>1655</v>
      </c>
      <c r="G32" s="15" t="s">
        <v>359</v>
      </c>
      <c r="H32" s="34" t="s">
        <v>16</v>
      </c>
      <c r="I32" s="15" t="s">
        <v>374</v>
      </c>
      <c r="J32" s="8" t="s">
        <v>812</v>
      </c>
      <c r="K32" s="55">
        <v>43328</v>
      </c>
      <c r="L32" s="34"/>
      <c r="M32" s="193"/>
      <c r="N32" s="268">
        <v>44058</v>
      </c>
      <c r="O32" s="222"/>
      <c r="P32" s="222"/>
      <c r="Q32" s="228"/>
      <c r="R32" s="255"/>
      <c r="S32" s="255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</row>
    <row r="33" spans="1:43" ht="22.15" hidden="1" customHeight="1">
      <c r="A33" s="23">
        <v>0</v>
      </c>
      <c r="B33" s="257"/>
      <c r="C33" s="11" t="s">
        <v>259</v>
      </c>
      <c r="D33" s="11"/>
      <c r="E33" s="11" t="s">
        <v>1777</v>
      </c>
      <c r="F33" s="8" t="s">
        <v>1656</v>
      </c>
      <c r="G33" s="11" t="s">
        <v>195</v>
      </c>
      <c r="H33" s="54" t="s">
        <v>114</v>
      </c>
      <c r="I33" s="11" t="s">
        <v>261</v>
      </c>
      <c r="J33" s="8" t="s">
        <v>812</v>
      </c>
      <c r="K33" s="53">
        <v>42562</v>
      </c>
      <c r="L33" s="54"/>
      <c r="M33" s="258"/>
      <c r="N33" s="265">
        <v>43291</v>
      </c>
      <c r="O33" s="222"/>
      <c r="P33" s="222"/>
      <c r="Q33" s="228"/>
      <c r="R33" s="255"/>
      <c r="S33" s="255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</row>
    <row r="34" spans="1:43" ht="22.15" hidden="1" customHeight="1">
      <c r="A34" s="23">
        <v>0</v>
      </c>
      <c r="B34" s="257"/>
      <c r="C34" s="8" t="s">
        <v>241</v>
      </c>
      <c r="D34" s="8" t="s">
        <v>242</v>
      </c>
      <c r="E34" s="8" t="s">
        <v>1778</v>
      </c>
      <c r="F34" s="8" t="s">
        <v>1657</v>
      </c>
      <c r="G34" s="8" t="s">
        <v>244</v>
      </c>
      <c r="H34" s="43" t="s">
        <v>66</v>
      </c>
      <c r="I34" s="8" t="s">
        <v>121</v>
      </c>
      <c r="J34" s="8" t="s">
        <v>812</v>
      </c>
      <c r="K34" s="47">
        <v>43159</v>
      </c>
      <c r="L34" s="49"/>
      <c r="M34" s="176"/>
      <c r="N34" s="268">
        <v>43888</v>
      </c>
      <c r="O34" s="222"/>
      <c r="P34" s="222"/>
      <c r="Q34" s="228"/>
      <c r="R34" s="255"/>
      <c r="S34" s="255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</row>
    <row r="35" spans="1:43" ht="22.15" hidden="1" customHeight="1">
      <c r="A35" s="23">
        <v>0</v>
      </c>
      <c r="B35" s="257"/>
      <c r="C35" s="8" t="s">
        <v>40</v>
      </c>
      <c r="D35" s="42" t="s">
        <v>21</v>
      </c>
      <c r="E35" s="8" t="s">
        <v>41</v>
      </c>
      <c r="F35" s="8" t="s">
        <v>1658</v>
      </c>
      <c r="G35" s="8" t="s">
        <v>15</v>
      </c>
      <c r="H35" s="43" t="s">
        <v>16</v>
      </c>
      <c r="I35" s="42" t="s">
        <v>42</v>
      </c>
      <c r="J35" s="8" t="s">
        <v>812</v>
      </c>
      <c r="K35" s="47">
        <v>42460</v>
      </c>
      <c r="L35" s="43"/>
      <c r="M35" s="180"/>
      <c r="N35" s="268">
        <v>43189</v>
      </c>
      <c r="O35" s="222"/>
      <c r="P35" s="222"/>
      <c r="Q35" s="228"/>
      <c r="R35" s="255"/>
      <c r="S35" s="255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</row>
    <row r="36" spans="1:43" ht="22.15" hidden="1" customHeight="1">
      <c r="A36" s="23">
        <v>0</v>
      </c>
      <c r="B36" s="257"/>
      <c r="C36" s="8" t="s">
        <v>302</v>
      </c>
      <c r="D36" s="8"/>
      <c r="E36" s="8" t="s">
        <v>301</v>
      </c>
      <c r="F36" s="8" t="s">
        <v>1659</v>
      </c>
      <c r="G36" s="8" t="s">
        <v>28</v>
      </c>
      <c r="H36" s="43" t="s">
        <v>16</v>
      </c>
      <c r="I36" s="8" t="s">
        <v>252</v>
      </c>
      <c r="J36" s="8" t="s">
        <v>812</v>
      </c>
      <c r="K36" s="47">
        <v>42781</v>
      </c>
      <c r="L36" s="47"/>
      <c r="M36" s="179"/>
      <c r="N36" s="268">
        <v>43145</v>
      </c>
      <c r="O36" s="222"/>
      <c r="P36" s="222"/>
      <c r="Q36" s="228"/>
      <c r="R36" s="255"/>
      <c r="S36" s="255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</row>
    <row r="37" spans="1:43" ht="22.15" hidden="1" customHeight="1">
      <c r="A37" s="23">
        <v>0</v>
      </c>
      <c r="B37" s="257"/>
      <c r="C37" s="8" t="s">
        <v>300</v>
      </c>
      <c r="D37" s="8"/>
      <c r="E37" s="8" t="s">
        <v>301</v>
      </c>
      <c r="F37" s="8" t="s">
        <v>1659</v>
      </c>
      <c r="G37" s="8" t="s">
        <v>28</v>
      </c>
      <c r="H37" s="43" t="s">
        <v>16</v>
      </c>
      <c r="I37" s="8" t="s">
        <v>252</v>
      </c>
      <c r="J37" s="8" t="s">
        <v>812</v>
      </c>
      <c r="K37" s="47">
        <v>43622</v>
      </c>
      <c r="L37" s="47"/>
      <c r="M37" s="179"/>
      <c r="N37" s="268">
        <v>44352</v>
      </c>
      <c r="O37" s="222"/>
      <c r="P37" s="222"/>
      <c r="Q37" s="228"/>
      <c r="R37" s="255"/>
      <c r="S37" s="255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</row>
    <row r="38" spans="1:43" ht="22.15" hidden="1" customHeight="1">
      <c r="A38" s="23">
        <v>0</v>
      </c>
      <c r="B38" s="257"/>
      <c r="C38" s="15" t="s">
        <v>355</v>
      </c>
      <c r="D38" s="15"/>
      <c r="E38" s="15" t="s">
        <v>1660</v>
      </c>
      <c r="F38" s="15" t="s">
        <v>1661</v>
      </c>
      <c r="G38" s="15" t="s">
        <v>266</v>
      </c>
      <c r="H38" s="34" t="s">
        <v>16</v>
      </c>
      <c r="I38" s="15" t="s">
        <v>36</v>
      </c>
      <c r="J38" s="8" t="s">
        <v>812</v>
      </c>
      <c r="K38" s="166">
        <v>44054</v>
      </c>
      <c r="L38" s="166"/>
      <c r="M38" s="170"/>
      <c r="N38" s="268">
        <v>44783</v>
      </c>
      <c r="O38" s="222"/>
      <c r="P38" s="222"/>
      <c r="Q38" s="228"/>
      <c r="R38" s="255"/>
      <c r="S38" s="255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</row>
    <row r="39" spans="1:43" ht="22.15" hidden="1" customHeight="1">
      <c r="A39" s="23">
        <v>0</v>
      </c>
      <c r="B39" s="257"/>
      <c r="C39" s="64" t="s">
        <v>555</v>
      </c>
      <c r="D39" s="64" t="s">
        <v>556</v>
      </c>
      <c r="E39" s="64" t="s">
        <v>1779</v>
      </c>
      <c r="F39" s="8" t="s">
        <v>1662</v>
      </c>
      <c r="G39" s="64" t="s">
        <v>266</v>
      </c>
      <c r="H39" s="55" t="s">
        <v>16</v>
      </c>
      <c r="I39" s="64" t="s">
        <v>72</v>
      </c>
      <c r="J39" s="8" t="s">
        <v>812</v>
      </c>
      <c r="K39" s="55">
        <v>44154</v>
      </c>
      <c r="L39" s="55">
        <v>44347</v>
      </c>
      <c r="M39" s="175"/>
      <c r="N39" s="269">
        <v>44883</v>
      </c>
      <c r="O39" s="222"/>
      <c r="P39" s="222"/>
      <c r="Q39" s="228"/>
      <c r="R39" s="255"/>
      <c r="S39" s="255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</row>
    <row r="40" spans="1:43" ht="22.15" hidden="1" customHeight="1">
      <c r="A40" s="23">
        <v>0</v>
      </c>
      <c r="B40" s="257"/>
      <c r="C40" s="8" t="s">
        <v>303</v>
      </c>
      <c r="D40" s="8"/>
      <c r="E40" s="8" t="s">
        <v>1780</v>
      </c>
      <c r="F40" s="8" t="s">
        <v>974</v>
      </c>
      <c r="G40" s="8" t="s">
        <v>28</v>
      </c>
      <c r="H40" s="43" t="s">
        <v>16</v>
      </c>
      <c r="I40" s="8" t="s">
        <v>206</v>
      </c>
      <c r="J40" s="8" t="s">
        <v>812</v>
      </c>
      <c r="K40" s="47">
        <v>44355</v>
      </c>
      <c r="L40" s="47"/>
      <c r="M40" s="179"/>
      <c r="N40" s="268">
        <v>45084</v>
      </c>
      <c r="O40" s="222"/>
      <c r="P40" s="222"/>
      <c r="Q40" s="228"/>
      <c r="R40" s="255"/>
      <c r="S40" s="255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</row>
    <row r="41" spans="1:43" ht="22.15" hidden="1" customHeight="1">
      <c r="A41" s="23">
        <v>0</v>
      </c>
      <c r="B41" s="257"/>
      <c r="C41" s="15" t="s">
        <v>404</v>
      </c>
      <c r="D41" s="15" t="s">
        <v>405</v>
      </c>
      <c r="E41" s="15" t="s">
        <v>991</v>
      </c>
      <c r="F41" s="15" t="s">
        <v>1663</v>
      </c>
      <c r="G41" s="15" t="s">
        <v>28</v>
      </c>
      <c r="H41" s="34" t="s">
        <v>16</v>
      </c>
      <c r="I41" s="15" t="s">
        <v>72</v>
      </c>
      <c r="J41" s="8" t="s">
        <v>812</v>
      </c>
      <c r="K41" s="166">
        <v>44322</v>
      </c>
      <c r="L41" s="162"/>
      <c r="M41" s="185"/>
      <c r="N41" s="269">
        <v>45051</v>
      </c>
      <c r="O41" s="222"/>
      <c r="P41" s="222"/>
      <c r="Q41" s="228"/>
      <c r="R41" s="255"/>
      <c r="S41" s="255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</row>
    <row r="42" spans="1:43" ht="22.15" hidden="1" customHeight="1">
      <c r="A42" s="23">
        <v>0</v>
      </c>
      <c r="B42" s="257"/>
      <c r="C42" s="15" t="s">
        <v>404</v>
      </c>
      <c r="D42" s="15" t="s">
        <v>405</v>
      </c>
      <c r="E42" s="15" t="s">
        <v>991</v>
      </c>
      <c r="F42" s="8" t="s">
        <v>1663</v>
      </c>
      <c r="G42" s="15" t="s">
        <v>28</v>
      </c>
      <c r="H42" s="34" t="s">
        <v>16</v>
      </c>
      <c r="I42" s="15" t="s">
        <v>72</v>
      </c>
      <c r="J42" s="8" t="s">
        <v>812</v>
      </c>
      <c r="K42" s="55">
        <v>44322</v>
      </c>
      <c r="L42" s="34"/>
      <c r="M42" s="193"/>
      <c r="N42" s="269">
        <v>45051</v>
      </c>
      <c r="O42" s="222"/>
      <c r="P42" s="222"/>
      <c r="Q42" s="228"/>
      <c r="R42" s="255"/>
      <c r="S42" s="255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</row>
    <row r="43" spans="1:43" ht="22.15" hidden="1" customHeight="1">
      <c r="A43" s="23">
        <v>0</v>
      </c>
      <c r="B43" s="257"/>
      <c r="C43" s="8" t="s">
        <v>68</v>
      </c>
      <c r="D43" s="8"/>
      <c r="E43" s="8" t="s">
        <v>1781</v>
      </c>
      <c r="F43" s="8" t="s">
        <v>863</v>
      </c>
      <c r="G43" s="8" t="s">
        <v>65</v>
      </c>
      <c r="H43" s="43" t="s">
        <v>66</v>
      </c>
      <c r="I43" s="8" t="s">
        <v>17</v>
      </c>
      <c r="J43" s="8" t="s">
        <v>812</v>
      </c>
      <c r="K43" s="47">
        <v>42305</v>
      </c>
      <c r="L43" s="49"/>
      <c r="M43" s="176"/>
      <c r="N43" s="268">
        <v>43035</v>
      </c>
      <c r="O43" s="222"/>
      <c r="P43" s="222"/>
      <c r="Q43" s="228"/>
      <c r="R43" s="255"/>
      <c r="S43" s="255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</row>
    <row r="44" spans="1:43" ht="22.15" hidden="1" customHeight="1">
      <c r="A44" s="23">
        <v>0</v>
      </c>
      <c r="B44" s="257"/>
      <c r="C44" s="8" t="s">
        <v>277</v>
      </c>
      <c r="D44" s="8"/>
      <c r="E44" s="8" t="s">
        <v>1782</v>
      </c>
      <c r="F44" s="8" t="s">
        <v>1664</v>
      </c>
      <c r="G44" s="8" t="s">
        <v>279</v>
      </c>
      <c r="H44" s="43" t="s">
        <v>66</v>
      </c>
      <c r="I44" s="8" t="s">
        <v>17</v>
      </c>
      <c r="J44" s="8" t="s">
        <v>812</v>
      </c>
      <c r="K44" s="47">
        <v>42712</v>
      </c>
      <c r="L44" s="47"/>
      <c r="M44" s="179"/>
      <c r="N44" s="265">
        <v>43441</v>
      </c>
      <c r="O44" s="222"/>
      <c r="P44" s="222"/>
      <c r="Q44" s="228"/>
      <c r="R44" s="255"/>
      <c r="S44" s="255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</row>
    <row r="45" spans="1:43" ht="22.15" hidden="1" customHeight="1">
      <c r="A45" s="23">
        <v>0</v>
      </c>
      <c r="B45" s="257"/>
      <c r="C45" s="8" t="s">
        <v>280</v>
      </c>
      <c r="D45" s="8"/>
      <c r="E45" s="8" t="s">
        <v>1782</v>
      </c>
      <c r="F45" s="8" t="s">
        <v>1664</v>
      </c>
      <c r="G45" s="8" t="s">
        <v>279</v>
      </c>
      <c r="H45" s="43" t="s">
        <v>66</v>
      </c>
      <c r="I45" s="8" t="s">
        <v>281</v>
      </c>
      <c r="J45" s="8" t="s">
        <v>812</v>
      </c>
      <c r="K45" s="47">
        <v>42712</v>
      </c>
      <c r="L45" s="47"/>
      <c r="M45" s="179"/>
      <c r="N45" s="265">
        <v>43441</v>
      </c>
      <c r="O45" s="222"/>
      <c r="P45" s="222"/>
      <c r="Q45" s="228"/>
      <c r="R45" s="255"/>
      <c r="S45" s="255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</row>
    <row r="46" spans="1:43" ht="22.15" hidden="1" customHeight="1">
      <c r="A46" s="23">
        <v>0</v>
      </c>
      <c r="B46" s="257"/>
      <c r="C46" s="64" t="s">
        <v>634</v>
      </c>
      <c r="D46" s="64"/>
      <c r="E46" s="64" t="s">
        <v>1783</v>
      </c>
      <c r="F46" s="8" t="s">
        <v>1199</v>
      </c>
      <c r="G46" s="64" t="s">
        <v>50</v>
      </c>
      <c r="H46" s="55" t="s">
        <v>16</v>
      </c>
      <c r="I46" s="64" t="s">
        <v>72</v>
      </c>
      <c r="J46" s="8" t="s">
        <v>812</v>
      </c>
      <c r="K46" s="55">
        <v>44418</v>
      </c>
      <c r="L46" s="55">
        <v>44500</v>
      </c>
      <c r="M46" s="175"/>
      <c r="N46" s="269">
        <v>45147</v>
      </c>
      <c r="O46" s="222"/>
      <c r="P46" s="222"/>
      <c r="Q46" s="228"/>
      <c r="R46" s="255"/>
      <c r="S46" s="255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</row>
    <row r="47" spans="1:43" ht="22.15" hidden="1" customHeight="1">
      <c r="A47" s="23">
        <v>0</v>
      </c>
      <c r="B47" s="257"/>
      <c r="C47" s="15" t="s">
        <v>365</v>
      </c>
      <c r="D47" s="15"/>
      <c r="E47" s="15" t="s">
        <v>1014</v>
      </c>
      <c r="F47" s="8" t="s">
        <v>856</v>
      </c>
      <c r="G47" s="15" t="s">
        <v>28</v>
      </c>
      <c r="H47" s="34" t="s">
        <v>16</v>
      </c>
      <c r="I47" s="15" t="s">
        <v>367</v>
      </c>
      <c r="J47" s="8" t="s">
        <v>812</v>
      </c>
      <c r="K47" s="55">
        <v>43739</v>
      </c>
      <c r="L47" s="34"/>
      <c r="M47" s="193"/>
      <c r="N47" s="268">
        <v>44469</v>
      </c>
      <c r="O47" s="222"/>
      <c r="P47" s="222"/>
      <c r="Q47" s="228"/>
      <c r="R47" s="255"/>
      <c r="S47" s="255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</row>
    <row r="48" spans="1:43" ht="22.15" hidden="1" customHeight="1">
      <c r="A48" s="23">
        <v>0</v>
      </c>
      <c r="B48" s="257"/>
      <c r="C48" s="8" t="s">
        <v>96</v>
      </c>
      <c r="D48" s="8"/>
      <c r="E48" s="8" t="s">
        <v>1784</v>
      </c>
      <c r="F48" s="8" t="s">
        <v>1665</v>
      </c>
      <c r="G48" s="8" t="s">
        <v>80</v>
      </c>
      <c r="H48" s="43" t="s">
        <v>66</v>
      </c>
      <c r="I48" s="8" t="s">
        <v>36</v>
      </c>
      <c r="J48" s="8" t="s">
        <v>812</v>
      </c>
      <c r="K48" s="47">
        <v>42340</v>
      </c>
      <c r="L48" s="43"/>
      <c r="M48" s="180"/>
      <c r="N48" s="268">
        <v>43070</v>
      </c>
      <c r="O48" s="222"/>
      <c r="P48" s="222"/>
      <c r="Q48" s="228"/>
      <c r="R48" s="255"/>
      <c r="S48" s="255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</row>
    <row r="49" spans="1:43" ht="22.15" hidden="1" customHeight="1">
      <c r="A49" s="23">
        <v>0</v>
      </c>
      <c r="B49" s="257"/>
      <c r="C49" s="15" t="s">
        <v>496</v>
      </c>
      <c r="D49" s="15" t="s">
        <v>497</v>
      </c>
      <c r="E49" s="15" t="s">
        <v>1666</v>
      </c>
      <c r="F49" s="15" t="s">
        <v>1667</v>
      </c>
      <c r="G49" s="15" t="s">
        <v>28</v>
      </c>
      <c r="H49" s="34" t="s">
        <v>16</v>
      </c>
      <c r="I49" s="15" t="s">
        <v>36</v>
      </c>
      <c r="J49" s="8" t="s">
        <v>812</v>
      </c>
      <c r="K49" s="166">
        <v>44054</v>
      </c>
      <c r="L49" s="162"/>
      <c r="M49" s="185"/>
      <c r="N49" s="269">
        <v>44783</v>
      </c>
      <c r="O49" s="222"/>
      <c r="P49" s="222"/>
      <c r="Q49" s="228"/>
      <c r="R49" s="255"/>
      <c r="S49" s="255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</row>
    <row r="50" spans="1:43" ht="22.15" hidden="1" customHeight="1">
      <c r="A50" s="23">
        <v>0</v>
      </c>
      <c r="B50" s="257"/>
      <c r="C50" s="15" t="s">
        <v>499</v>
      </c>
      <c r="D50" s="15" t="s">
        <v>497</v>
      </c>
      <c r="E50" s="15" t="s">
        <v>1666</v>
      </c>
      <c r="F50" s="15" t="s">
        <v>1667</v>
      </c>
      <c r="G50" s="15" t="s">
        <v>28</v>
      </c>
      <c r="H50" s="34" t="s">
        <v>16</v>
      </c>
      <c r="I50" s="15" t="s">
        <v>36</v>
      </c>
      <c r="J50" s="8" t="s">
        <v>812</v>
      </c>
      <c r="K50" s="166">
        <v>44531</v>
      </c>
      <c r="L50" s="162" t="s">
        <v>500</v>
      </c>
      <c r="M50" s="185"/>
      <c r="N50" s="269">
        <v>44783</v>
      </c>
      <c r="O50" s="222"/>
      <c r="P50" s="222"/>
      <c r="Q50" s="228"/>
      <c r="R50" s="255"/>
      <c r="S50" s="255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</row>
    <row r="51" spans="1:43" ht="22.15" hidden="1" customHeight="1">
      <c r="A51" s="23">
        <v>0</v>
      </c>
      <c r="B51" s="257"/>
      <c r="C51" s="15" t="s">
        <v>331</v>
      </c>
      <c r="D51" s="15"/>
      <c r="E51" s="15" t="s">
        <v>1785</v>
      </c>
      <c r="F51" s="8" t="s">
        <v>1668</v>
      </c>
      <c r="G51" s="15" t="s">
        <v>266</v>
      </c>
      <c r="H51" s="34" t="s">
        <v>16</v>
      </c>
      <c r="I51" s="15" t="s">
        <v>72</v>
      </c>
      <c r="J51" s="8" t="s">
        <v>812</v>
      </c>
      <c r="K51" s="55">
        <v>43986</v>
      </c>
      <c r="L51" s="55"/>
      <c r="M51" s="175"/>
      <c r="N51" s="268">
        <v>44715</v>
      </c>
      <c r="O51" s="222"/>
      <c r="P51" s="222"/>
      <c r="Q51" s="228"/>
      <c r="R51" s="255"/>
      <c r="S51" s="255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</row>
    <row r="52" spans="1:43" ht="22.15" hidden="1" customHeight="1">
      <c r="A52" s="23">
        <v>0</v>
      </c>
      <c r="B52" s="257"/>
      <c r="C52" s="15" t="s">
        <v>479</v>
      </c>
      <c r="D52" s="15" t="s">
        <v>480</v>
      </c>
      <c r="E52" s="15" t="s">
        <v>1785</v>
      </c>
      <c r="F52" s="8" t="s">
        <v>1668</v>
      </c>
      <c r="G52" s="15" t="s">
        <v>266</v>
      </c>
      <c r="H52" s="34" t="s">
        <v>16</v>
      </c>
      <c r="I52" s="15" t="s">
        <v>206</v>
      </c>
      <c r="J52" s="8" t="s">
        <v>812</v>
      </c>
      <c r="K52" s="55">
        <v>43986</v>
      </c>
      <c r="L52" s="55">
        <v>44244</v>
      </c>
      <c r="M52" s="175"/>
      <c r="N52" s="269">
        <v>44715</v>
      </c>
      <c r="O52" s="222"/>
      <c r="P52" s="222"/>
      <c r="Q52" s="228"/>
      <c r="R52" s="255"/>
      <c r="S52" s="255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</row>
    <row r="53" spans="1:43" ht="22.15" hidden="1" customHeight="1">
      <c r="A53" s="23">
        <v>0</v>
      </c>
      <c r="B53" s="257"/>
      <c r="C53" s="15" t="s">
        <v>337</v>
      </c>
      <c r="D53" s="15"/>
      <c r="E53" s="15" t="s">
        <v>1786</v>
      </c>
      <c r="F53" s="8" t="s">
        <v>1668</v>
      </c>
      <c r="G53" s="15" t="s">
        <v>35</v>
      </c>
      <c r="H53" s="34" t="s">
        <v>16</v>
      </c>
      <c r="I53" s="15" t="s">
        <v>339</v>
      </c>
      <c r="J53" s="8" t="s">
        <v>812</v>
      </c>
      <c r="K53" s="55">
        <v>43159</v>
      </c>
      <c r="L53" s="34"/>
      <c r="M53" s="193"/>
      <c r="N53" s="268">
        <v>43888</v>
      </c>
      <c r="O53" s="222"/>
      <c r="P53" s="222"/>
      <c r="Q53" s="228"/>
      <c r="R53" s="255"/>
      <c r="S53" s="255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</row>
    <row r="54" spans="1:43" ht="22.15" hidden="1" customHeight="1">
      <c r="A54" s="23">
        <v>0</v>
      </c>
      <c r="B54" s="257"/>
      <c r="C54" s="15" t="s">
        <v>385</v>
      </c>
      <c r="D54" s="15" t="s">
        <v>386</v>
      </c>
      <c r="E54" s="15" t="s">
        <v>1669</v>
      </c>
      <c r="F54" s="15" t="s">
        <v>1670</v>
      </c>
      <c r="G54" s="15" t="s">
        <v>203</v>
      </c>
      <c r="H54" s="34" t="s">
        <v>16</v>
      </c>
      <c r="I54" s="15" t="s">
        <v>388</v>
      </c>
      <c r="J54" s="8" t="s">
        <v>812</v>
      </c>
      <c r="K54" s="169">
        <v>44180</v>
      </c>
      <c r="L54" s="169"/>
      <c r="M54" s="260"/>
      <c r="N54" s="271">
        <v>44909</v>
      </c>
      <c r="O54" s="222"/>
      <c r="P54" s="222"/>
      <c r="Q54" s="228"/>
      <c r="R54" s="255"/>
      <c r="S54" s="255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</row>
    <row r="55" spans="1:43" ht="22.15" hidden="1" customHeight="1">
      <c r="A55" s="23">
        <v>0</v>
      </c>
      <c r="B55" s="257"/>
      <c r="C55" s="15" t="s">
        <v>411</v>
      </c>
      <c r="D55" s="15" t="s">
        <v>412</v>
      </c>
      <c r="E55" s="15" t="s">
        <v>1671</v>
      </c>
      <c r="F55" s="15" t="s">
        <v>1672</v>
      </c>
      <c r="G55" s="15" t="s">
        <v>266</v>
      </c>
      <c r="H55" s="34" t="s">
        <v>16</v>
      </c>
      <c r="I55" s="15" t="s">
        <v>206</v>
      </c>
      <c r="J55" s="8" t="s">
        <v>812</v>
      </c>
      <c r="K55" s="166">
        <v>44322</v>
      </c>
      <c r="L55" s="162"/>
      <c r="M55" s="185"/>
      <c r="N55" s="269">
        <v>45051</v>
      </c>
      <c r="O55" s="222"/>
      <c r="P55" s="222"/>
      <c r="Q55" s="228"/>
      <c r="R55" s="255"/>
      <c r="S55" s="255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</row>
    <row r="56" spans="1:43" ht="22.15" hidden="1" customHeight="1">
      <c r="A56" s="23">
        <v>0</v>
      </c>
      <c r="B56" s="257"/>
      <c r="C56" s="15" t="s">
        <v>411</v>
      </c>
      <c r="D56" s="15" t="s">
        <v>412</v>
      </c>
      <c r="E56" s="15" t="s">
        <v>1671</v>
      </c>
      <c r="F56" s="8" t="s">
        <v>1672</v>
      </c>
      <c r="G56" s="15" t="s">
        <v>266</v>
      </c>
      <c r="H56" s="34" t="s">
        <v>16</v>
      </c>
      <c r="I56" s="15" t="s">
        <v>206</v>
      </c>
      <c r="J56" s="8" t="s">
        <v>812</v>
      </c>
      <c r="K56" s="55">
        <v>44322</v>
      </c>
      <c r="L56" s="34"/>
      <c r="M56" s="193"/>
      <c r="N56" s="269">
        <v>45051</v>
      </c>
      <c r="O56" s="222"/>
      <c r="P56" s="222"/>
      <c r="Q56" s="228"/>
      <c r="R56" s="255"/>
      <c r="S56" s="255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</row>
    <row r="57" spans="1:43" ht="22.15" hidden="1" customHeight="1">
      <c r="A57" s="23">
        <v>0</v>
      </c>
      <c r="B57" s="257"/>
      <c r="C57" s="8" t="s">
        <v>221</v>
      </c>
      <c r="D57" s="8"/>
      <c r="E57" s="8" t="s">
        <v>1787</v>
      </c>
      <c r="F57" s="8" t="s">
        <v>1673</v>
      </c>
      <c r="G57" s="8" t="s">
        <v>223</v>
      </c>
      <c r="H57" s="43" t="s">
        <v>66</v>
      </c>
      <c r="I57" s="8" t="s">
        <v>17</v>
      </c>
      <c r="J57" s="8" t="s">
        <v>812</v>
      </c>
      <c r="K57" s="47">
        <v>42305</v>
      </c>
      <c r="L57" s="45"/>
      <c r="M57" s="216"/>
      <c r="N57" s="268">
        <v>43035</v>
      </c>
      <c r="O57" s="222"/>
      <c r="P57" s="222"/>
      <c r="Q57" s="228"/>
      <c r="R57" s="255"/>
      <c r="S57" s="255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</row>
    <row r="58" spans="1:43" ht="22.15" hidden="1" customHeight="1">
      <c r="A58" s="23">
        <v>0</v>
      </c>
      <c r="B58" s="257"/>
      <c r="C58" s="8" t="s">
        <v>101</v>
      </c>
      <c r="D58" s="8"/>
      <c r="E58" s="8" t="s">
        <v>1787</v>
      </c>
      <c r="F58" s="8" t="s">
        <v>1674</v>
      </c>
      <c r="G58" s="8" t="s">
        <v>103</v>
      </c>
      <c r="H58" s="43" t="s">
        <v>66</v>
      </c>
      <c r="I58" s="8" t="s">
        <v>72</v>
      </c>
      <c r="J58" s="8" t="s">
        <v>812</v>
      </c>
      <c r="K58" s="47">
        <v>43668</v>
      </c>
      <c r="L58" s="43"/>
      <c r="M58" s="180"/>
      <c r="N58" s="268">
        <v>44398</v>
      </c>
      <c r="O58" s="222"/>
      <c r="P58" s="222"/>
      <c r="Q58" s="228"/>
      <c r="R58" s="255"/>
      <c r="S58" s="255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</row>
    <row r="59" spans="1:43" ht="22.15" hidden="1" customHeight="1">
      <c r="A59" s="23">
        <v>0</v>
      </c>
      <c r="B59" s="257"/>
      <c r="C59" s="8" t="s">
        <v>104</v>
      </c>
      <c r="D59" s="8"/>
      <c r="E59" s="8" t="s">
        <v>1787</v>
      </c>
      <c r="F59" s="8" t="s">
        <v>1674</v>
      </c>
      <c r="G59" s="8" t="s">
        <v>103</v>
      </c>
      <c r="H59" s="43" t="s">
        <v>66</v>
      </c>
      <c r="I59" s="8" t="s">
        <v>105</v>
      </c>
      <c r="J59" s="8" t="s">
        <v>812</v>
      </c>
      <c r="K59" s="47">
        <v>42461</v>
      </c>
      <c r="L59" s="43"/>
      <c r="M59" s="180"/>
      <c r="N59" s="272"/>
      <c r="O59" s="222"/>
      <c r="P59" s="222"/>
      <c r="Q59" s="228"/>
      <c r="R59" s="255"/>
      <c r="S59" s="255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</row>
    <row r="60" spans="1:43" ht="22.15" hidden="1" customHeight="1">
      <c r="A60" s="23">
        <v>0</v>
      </c>
      <c r="B60" s="257"/>
      <c r="C60" s="8" t="s">
        <v>228</v>
      </c>
      <c r="D60" s="8"/>
      <c r="E60" s="8" t="s">
        <v>1788</v>
      </c>
      <c r="F60" s="8" t="s">
        <v>1675</v>
      </c>
      <c r="G60" s="8" t="s">
        <v>223</v>
      </c>
      <c r="H60" s="43" t="s">
        <v>66</v>
      </c>
      <c r="I60" s="8" t="s">
        <v>72</v>
      </c>
      <c r="J60" s="8" t="s">
        <v>812</v>
      </c>
      <c r="K60" s="47">
        <v>43077</v>
      </c>
      <c r="L60" s="49"/>
      <c r="M60" s="176"/>
      <c r="N60" s="268">
        <v>43806</v>
      </c>
      <c r="O60" s="222"/>
      <c r="P60" s="222"/>
      <c r="Q60" s="228"/>
      <c r="R60" s="255"/>
      <c r="S60" s="255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</row>
    <row r="61" spans="1:43" ht="22.15" hidden="1" customHeight="1">
      <c r="A61" s="23">
        <v>0</v>
      </c>
      <c r="B61" s="257"/>
      <c r="C61" s="15" t="s">
        <v>465</v>
      </c>
      <c r="D61" s="15"/>
      <c r="E61" s="15" t="s">
        <v>1676</v>
      </c>
      <c r="F61" s="15" t="s">
        <v>1207</v>
      </c>
      <c r="G61" s="15" t="s">
        <v>420</v>
      </c>
      <c r="H61" s="34" t="s">
        <v>16</v>
      </c>
      <c r="I61" s="15" t="s">
        <v>127</v>
      </c>
      <c r="J61" s="8" t="s">
        <v>812</v>
      </c>
      <c r="K61" s="166">
        <v>44642</v>
      </c>
      <c r="L61" s="162"/>
      <c r="M61" s="185"/>
      <c r="N61" s="269">
        <v>45737</v>
      </c>
      <c r="O61" s="222"/>
      <c r="P61" s="222"/>
      <c r="Q61" s="228"/>
      <c r="R61" s="255"/>
      <c r="S61" s="255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</row>
    <row r="62" spans="1:43" ht="22.15" hidden="1" customHeight="1">
      <c r="A62" s="23">
        <v>0</v>
      </c>
      <c r="B62" s="257"/>
      <c r="C62" s="15" t="s">
        <v>465</v>
      </c>
      <c r="D62" s="15"/>
      <c r="E62" s="15" t="s">
        <v>1676</v>
      </c>
      <c r="F62" s="15"/>
      <c r="G62" s="15" t="s">
        <v>420</v>
      </c>
      <c r="H62" s="34" t="s">
        <v>16</v>
      </c>
      <c r="I62" s="15" t="s">
        <v>127</v>
      </c>
      <c r="J62" s="8" t="s">
        <v>812</v>
      </c>
      <c r="K62" s="55">
        <v>44642</v>
      </c>
      <c r="L62" s="34"/>
      <c r="M62" s="193"/>
      <c r="N62" s="269">
        <v>45737</v>
      </c>
      <c r="O62" s="222"/>
      <c r="P62" s="222"/>
      <c r="Q62" s="228"/>
      <c r="R62" s="255"/>
      <c r="S62" s="255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</row>
    <row r="63" spans="1:43" ht="22.15" hidden="1" customHeight="1">
      <c r="A63" s="23">
        <v>0</v>
      </c>
      <c r="B63" s="257"/>
      <c r="C63" s="11" t="s">
        <v>262</v>
      </c>
      <c r="D63" s="11"/>
      <c r="E63" s="11" t="s">
        <v>1789</v>
      </c>
      <c r="F63" s="8" t="s">
        <v>1677</v>
      </c>
      <c r="G63" s="11" t="s">
        <v>195</v>
      </c>
      <c r="H63" s="54" t="s">
        <v>114</v>
      </c>
      <c r="I63" s="11" t="s">
        <v>154</v>
      </c>
      <c r="J63" s="8" t="s">
        <v>812</v>
      </c>
      <c r="K63" s="53">
        <v>42562</v>
      </c>
      <c r="L63" s="54"/>
      <c r="M63" s="258"/>
      <c r="N63" s="265">
        <v>43291</v>
      </c>
      <c r="O63" s="222"/>
      <c r="P63" s="222"/>
      <c r="Q63" s="228"/>
      <c r="R63" s="255"/>
      <c r="S63" s="255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</row>
    <row r="64" spans="1:43" s="253" customFormat="1" ht="22.15" hidden="1" customHeight="1">
      <c r="A64" s="23">
        <v>0</v>
      </c>
      <c r="B64" s="257"/>
      <c r="C64" s="8" t="s">
        <v>196</v>
      </c>
      <c r="D64" s="32"/>
      <c r="E64" s="8" t="s">
        <v>1790</v>
      </c>
      <c r="F64" s="8" t="s">
        <v>1678</v>
      </c>
      <c r="G64" s="8" t="s">
        <v>195</v>
      </c>
      <c r="H64" s="43" t="s">
        <v>114</v>
      </c>
      <c r="I64" s="8" t="s">
        <v>154</v>
      </c>
      <c r="J64" s="8" t="s">
        <v>812</v>
      </c>
      <c r="K64" s="47">
        <v>42562</v>
      </c>
      <c r="L64" s="43"/>
      <c r="M64" s="180"/>
      <c r="N64" s="268">
        <v>43291</v>
      </c>
      <c r="O64" s="222"/>
      <c r="P64" s="222"/>
      <c r="Q64" s="228"/>
      <c r="R64" s="255"/>
      <c r="S64" s="255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</row>
    <row r="65" spans="1:43" s="253" customFormat="1" ht="22.15" hidden="1" customHeight="1">
      <c r="A65" s="23">
        <v>0</v>
      </c>
      <c r="B65" s="257"/>
      <c r="C65" s="64" t="s">
        <v>562</v>
      </c>
      <c r="D65" s="64"/>
      <c r="E65" s="64" t="s">
        <v>1791</v>
      </c>
      <c r="F65" s="8" t="s">
        <v>974</v>
      </c>
      <c r="G65" s="64" t="s">
        <v>223</v>
      </c>
      <c r="H65" s="55" t="s">
        <v>66</v>
      </c>
      <c r="I65" s="64" t="s">
        <v>72</v>
      </c>
      <c r="J65" s="8" t="s">
        <v>812</v>
      </c>
      <c r="K65" s="55">
        <v>44154</v>
      </c>
      <c r="L65" s="55">
        <v>44227</v>
      </c>
      <c r="M65" s="175"/>
      <c r="N65" s="269">
        <v>44883</v>
      </c>
      <c r="O65" s="222"/>
      <c r="P65" s="222"/>
      <c r="Q65" s="228"/>
      <c r="R65" s="255"/>
      <c r="S65" s="255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</row>
    <row r="66" spans="1:43" ht="22.15" hidden="1" customHeight="1">
      <c r="A66" s="23">
        <v>0</v>
      </c>
      <c r="B66" s="257"/>
      <c r="C66" s="15" t="s">
        <v>327</v>
      </c>
      <c r="D66" s="15" t="s">
        <v>328</v>
      </c>
      <c r="E66" s="15" t="s">
        <v>1792</v>
      </c>
      <c r="F66" s="8" t="s">
        <v>974</v>
      </c>
      <c r="G66" s="15" t="s">
        <v>35</v>
      </c>
      <c r="H66" s="34" t="s">
        <v>16</v>
      </c>
      <c r="I66" s="15" t="s">
        <v>330</v>
      </c>
      <c r="J66" s="8" t="s">
        <v>812</v>
      </c>
      <c r="K66" s="55">
        <v>43986</v>
      </c>
      <c r="L66" s="34"/>
      <c r="M66" s="193"/>
      <c r="N66" s="268">
        <v>44715</v>
      </c>
      <c r="O66" s="222"/>
      <c r="P66" s="222"/>
      <c r="Q66" s="228"/>
      <c r="R66" s="255"/>
      <c r="S66" s="255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</row>
    <row r="67" spans="1:43" ht="22.15" hidden="1" customHeight="1">
      <c r="A67" s="23">
        <v>0</v>
      </c>
      <c r="B67" s="257"/>
      <c r="C67" s="8" t="s">
        <v>118</v>
      </c>
      <c r="D67" s="8" t="s">
        <v>119</v>
      </c>
      <c r="E67" s="8" t="s">
        <v>1793</v>
      </c>
      <c r="F67" s="8" t="s">
        <v>1679</v>
      </c>
      <c r="G67" s="8" t="s">
        <v>113</v>
      </c>
      <c r="H67" s="43" t="s">
        <v>114</v>
      </c>
      <c r="I67" s="8" t="s">
        <v>121</v>
      </c>
      <c r="J67" s="8" t="s">
        <v>812</v>
      </c>
      <c r="K67" s="47">
        <v>42460</v>
      </c>
      <c r="L67" s="49"/>
      <c r="M67" s="176"/>
      <c r="N67" s="268">
        <v>43189</v>
      </c>
      <c r="O67" s="222"/>
      <c r="P67" s="222"/>
      <c r="Q67" s="228"/>
      <c r="R67" s="255"/>
      <c r="S67" s="255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</row>
    <row r="68" spans="1:43" ht="22.15" hidden="1" customHeight="1">
      <c r="A68" s="23">
        <v>0</v>
      </c>
      <c r="B68" s="257"/>
      <c r="C68" s="42" t="s">
        <v>219</v>
      </c>
      <c r="D68" s="42"/>
      <c r="E68" s="42" t="s">
        <v>1794</v>
      </c>
      <c r="F68" s="8" t="s">
        <v>956</v>
      </c>
      <c r="G68" s="42" t="s">
        <v>28</v>
      </c>
      <c r="H68" s="43" t="s">
        <v>16</v>
      </c>
      <c r="I68" s="42" t="s">
        <v>72</v>
      </c>
      <c r="J68" s="8" t="s">
        <v>812</v>
      </c>
      <c r="K68" s="47">
        <v>44021</v>
      </c>
      <c r="L68" s="43"/>
      <c r="M68" s="180"/>
      <c r="N68" s="268">
        <v>44750</v>
      </c>
      <c r="O68" s="222"/>
      <c r="P68" s="222"/>
      <c r="Q68" s="228"/>
      <c r="R68" s="255"/>
      <c r="S68" s="255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</row>
    <row r="69" spans="1:43" ht="22.15" hidden="1" customHeight="1">
      <c r="A69" s="23">
        <v>0</v>
      </c>
      <c r="B69" s="257"/>
      <c r="C69" s="61" t="s">
        <v>716</v>
      </c>
      <c r="D69" s="61" t="s">
        <v>717</v>
      </c>
      <c r="E69" s="61" t="s">
        <v>1680</v>
      </c>
      <c r="F69" s="15" t="s">
        <v>1681</v>
      </c>
      <c r="G69" s="61" t="s">
        <v>410</v>
      </c>
      <c r="H69" s="34" t="s">
        <v>16</v>
      </c>
      <c r="I69" s="61" t="s">
        <v>191</v>
      </c>
      <c r="J69" s="8" t="s">
        <v>812</v>
      </c>
      <c r="K69" s="166">
        <v>44616</v>
      </c>
      <c r="L69" s="166"/>
      <c r="M69" s="170">
        <v>45163</v>
      </c>
      <c r="N69" s="269">
        <v>45711</v>
      </c>
      <c r="O69" s="222"/>
      <c r="P69" s="222"/>
      <c r="Q69" s="228"/>
      <c r="R69" s="255"/>
      <c r="S69" s="255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</row>
    <row r="70" spans="1:43" ht="22.15" hidden="1" customHeight="1">
      <c r="A70" s="23">
        <v>0</v>
      </c>
      <c r="B70" s="257"/>
      <c r="C70" s="15" t="s">
        <v>357</v>
      </c>
      <c r="D70" s="15"/>
      <c r="E70" s="15" t="s">
        <v>1795</v>
      </c>
      <c r="F70" s="8" t="s">
        <v>1682</v>
      </c>
      <c r="G70" s="15" t="s">
        <v>359</v>
      </c>
      <c r="H70" s="34" t="s">
        <v>16</v>
      </c>
      <c r="I70" s="15" t="s">
        <v>323</v>
      </c>
      <c r="J70" s="8" t="s">
        <v>812</v>
      </c>
      <c r="K70" s="55">
        <v>43328</v>
      </c>
      <c r="L70" s="55">
        <v>43435</v>
      </c>
      <c r="M70" s="175"/>
      <c r="N70" s="268">
        <v>44058</v>
      </c>
      <c r="O70" s="222"/>
      <c r="P70" s="222"/>
      <c r="Q70" s="228"/>
      <c r="R70" s="255"/>
      <c r="S70" s="255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</row>
    <row r="71" spans="1:43" ht="22.15" hidden="1" customHeight="1">
      <c r="A71" s="23">
        <v>0</v>
      </c>
      <c r="B71" s="257"/>
      <c r="C71" s="8" t="s">
        <v>47</v>
      </c>
      <c r="D71" s="8" t="s">
        <v>48</v>
      </c>
      <c r="E71" s="8" t="s">
        <v>1796</v>
      </c>
      <c r="F71" s="8" t="s">
        <v>1207</v>
      </c>
      <c r="G71" s="8" t="s">
        <v>50</v>
      </c>
      <c r="H71" s="43" t="s">
        <v>16</v>
      </c>
      <c r="I71" s="8" t="s">
        <v>17</v>
      </c>
      <c r="J71" s="8" t="s">
        <v>812</v>
      </c>
      <c r="K71" s="47">
        <v>42712</v>
      </c>
      <c r="L71" s="45"/>
      <c r="M71" s="216"/>
      <c r="N71" s="268">
        <v>43441</v>
      </c>
      <c r="O71" s="222"/>
      <c r="P71" s="222"/>
      <c r="Q71" s="228"/>
      <c r="R71" s="255"/>
      <c r="S71" s="255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</row>
    <row r="72" spans="1:43" ht="22.15" hidden="1" customHeight="1">
      <c r="A72" s="23">
        <v>0</v>
      </c>
      <c r="B72" s="257"/>
      <c r="C72" s="15" t="s">
        <v>437</v>
      </c>
      <c r="D72" s="15" t="s">
        <v>438</v>
      </c>
      <c r="E72" s="15" t="s">
        <v>1683</v>
      </c>
      <c r="F72" s="15" t="s">
        <v>1684</v>
      </c>
      <c r="G72" s="15" t="s">
        <v>28</v>
      </c>
      <c r="H72" s="34" t="s">
        <v>16</v>
      </c>
      <c r="I72" s="15" t="s">
        <v>36</v>
      </c>
      <c r="J72" s="8" t="s">
        <v>812</v>
      </c>
      <c r="K72" s="166">
        <v>44455</v>
      </c>
      <c r="L72" s="162"/>
      <c r="M72" s="185"/>
      <c r="N72" s="269">
        <v>45184</v>
      </c>
      <c r="O72" s="222"/>
      <c r="P72" s="222"/>
      <c r="Q72" s="228"/>
      <c r="R72" s="255"/>
      <c r="S72" s="255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</row>
    <row r="73" spans="1:43" ht="22.15" hidden="1" customHeight="1">
      <c r="A73" s="23">
        <v>0</v>
      </c>
      <c r="B73" s="257"/>
      <c r="C73" s="15" t="s">
        <v>440</v>
      </c>
      <c r="D73" s="15" t="s">
        <v>438</v>
      </c>
      <c r="E73" s="15" t="s">
        <v>1683</v>
      </c>
      <c r="F73" s="15" t="s">
        <v>1684</v>
      </c>
      <c r="G73" s="15" t="s">
        <v>28</v>
      </c>
      <c r="H73" s="34" t="s">
        <v>16</v>
      </c>
      <c r="I73" s="15" t="s">
        <v>36</v>
      </c>
      <c r="J73" s="8" t="s">
        <v>812</v>
      </c>
      <c r="K73" s="166">
        <v>45136</v>
      </c>
      <c r="L73" s="166">
        <v>45501</v>
      </c>
      <c r="M73" s="170"/>
      <c r="N73" s="269">
        <v>45184</v>
      </c>
      <c r="O73" s="222"/>
      <c r="P73" s="222"/>
      <c r="Q73" s="228"/>
      <c r="R73" s="255"/>
      <c r="S73" s="255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</row>
    <row r="74" spans="1:43" ht="22.15" hidden="1" customHeight="1">
      <c r="A74" s="23">
        <v>0</v>
      </c>
      <c r="B74" s="257"/>
      <c r="C74" s="15" t="s">
        <v>482</v>
      </c>
      <c r="D74" s="15"/>
      <c r="E74" s="15" t="s">
        <v>483</v>
      </c>
      <c r="F74" s="8" t="s">
        <v>1163</v>
      </c>
      <c r="G74" s="15" t="s">
        <v>223</v>
      </c>
      <c r="H74" s="34" t="s">
        <v>66</v>
      </c>
      <c r="I74" s="15" t="s">
        <v>127</v>
      </c>
      <c r="J74" s="8" t="s">
        <v>812</v>
      </c>
      <c r="K74" s="55">
        <v>43986</v>
      </c>
      <c r="L74" s="34"/>
      <c r="M74" s="193"/>
      <c r="N74" s="269">
        <v>44715</v>
      </c>
      <c r="O74" s="222"/>
      <c r="P74" s="222"/>
      <c r="Q74" s="228"/>
      <c r="R74" s="255"/>
      <c r="S74" s="255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56"/>
      <c r="AQ74" s="256"/>
    </row>
    <row r="75" spans="1:43" ht="22.15" hidden="1" customHeight="1">
      <c r="A75" s="23">
        <v>0</v>
      </c>
      <c r="B75" s="257"/>
      <c r="C75" s="61" t="s">
        <v>421</v>
      </c>
      <c r="D75" s="15"/>
      <c r="E75" s="15" t="s">
        <v>1797</v>
      </c>
      <c r="F75" s="8" t="s">
        <v>1685</v>
      </c>
      <c r="G75" s="15" t="s">
        <v>15</v>
      </c>
      <c r="H75" s="34" t="s">
        <v>16</v>
      </c>
      <c r="I75" s="15" t="s">
        <v>423</v>
      </c>
      <c r="J75" s="8" t="s">
        <v>812</v>
      </c>
      <c r="K75" s="55">
        <v>43622</v>
      </c>
      <c r="L75" s="55">
        <v>43862</v>
      </c>
      <c r="M75" s="175"/>
      <c r="N75" s="269">
        <v>44352</v>
      </c>
      <c r="O75" s="222"/>
      <c r="P75" s="222"/>
      <c r="Q75" s="228"/>
      <c r="R75" s="255"/>
      <c r="S75" s="255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56"/>
      <c r="AQ75" s="256"/>
    </row>
    <row r="76" spans="1:43" ht="22.15" hidden="1" customHeight="1">
      <c r="A76" s="23">
        <v>0</v>
      </c>
      <c r="B76" s="257"/>
      <c r="C76" s="8" t="s">
        <v>166</v>
      </c>
      <c r="D76" s="8"/>
      <c r="E76" s="8" t="s">
        <v>1798</v>
      </c>
      <c r="F76" s="8" t="s">
        <v>1685</v>
      </c>
      <c r="G76" s="8" t="s">
        <v>149</v>
      </c>
      <c r="H76" s="43" t="s">
        <v>114</v>
      </c>
      <c r="I76" s="8" t="s">
        <v>17</v>
      </c>
      <c r="J76" s="8" t="s">
        <v>812</v>
      </c>
      <c r="K76" s="47">
        <v>42502</v>
      </c>
      <c r="L76" s="49"/>
      <c r="M76" s="176"/>
      <c r="N76" s="268">
        <v>43231</v>
      </c>
      <c r="O76" s="222"/>
      <c r="P76" s="222"/>
      <c r="Q76" s="228"/>
      <c r="R76" s="255"/>
      <c r="S76" s="255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</row>
    <row r="77" spans="1:43" ht="22.15" hidden="1" customHeight="1">
      <c r="A77" s="23">
        <v>0</v>
      </c>
      <c r="B77" s="257"/>
      <c r="C77" s="15" t="s">
        <v>539</v>
      </c>
      <c r="D77" s="15" t="s">
        <v>378</v>
      </c>
      <c r="E77" s="15" t="s">
        <v>1265</v>
      </c>
      <c r="F77" s="15" t="s">
        <v>1266</v>
      </c>
      <c r="G77" s="15" t="s">
        <v>28</v>
      </c>
      <c r="H77" s="34" t="s">
        <v>16</v>
      </c>
      <c r="I77" s="15" t="s">
        <v>350</v>
      </c>
      <c r="J77" s="8" t="s">
        <v>812</v>
      </c>
      <c r="K77" s="166">
        <v>43922</v>
      </c>
      <c r="L77" s="162"/>
      <c r="M77" s="185"/>
      <c r="N77" s="269">
        <v>44853</v>
      </c>
      <c r="O77" s="222"/>
      <c r="P77" s="222"/>
      <c r="Q77" s="228"/>
      <c r="R77" s="255"/>
      <c r="S77" s="255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</row>
    <row r="78" spans="1:43" ht="22.15" hidden="1" customHeight="1">
      <c r="A78" s="23">
        <v>0</v>
      </c>
      <c r="B78" s="257"/>
      <c r="C78" s="8" t="s">
        <v>317</v>
      </c>
      <c r="D78" s="8"/>
      <c r="E78" s="8" t="s">
        <v>1265</v>
      </c>
      <c r="F78" s="8" t="s">
        <v>1266</v>
      </c>
      <c r="G78" s="8" t="s">
        <v>15</v>
      </c>
      <c r="H78" s="43" t="s">
        <v>16</v>
      </c>
      <c r="I78" s="8" t="s">
        <v>319</v>
      </c>
      <c r="J78" s="8" t="s">
        <v>812</v>
      </c>
      <c r="K78" s="47">
        <v>43622</v>
      </c>
      <c r="L78" s="43"/>
      <c r="M78" s="180"/>
      <c r="N78" s="268">
        <v>44352</v>
      </c>
      <c r="O78" s="222"/>
      <c r="P78" s="222"/>
      <c r="Q78" s="228"/>
      <c r="R78" s="255"/>
      <c r="S78" s="255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</row>
    <row r="79" spans="1:43" ht="22.15" hidden="1" customHeight="1">
      <c r="A79" s="23">
        <v>0</v>
      </c>
      <c r="B79" s="257"/>
      <c r="C79" s="15" t="s">
        <v>452</v>
      </c>
      <c r="D79" s="15"/>
      <c r="E79" s="15" t="s">
        <v>1686</v>
      </c>
      <c r="F79" s="15" t="s">
        <v>968</v>
      </c>
      <c r="G79" s="15" t="s">
        <v>223</v>
      </c>
      <c r="H79" s="34" t="s">
        <v>66</v>
      </c>
      <c r="I79" s="15" t="s">
        <v>127</v>
      </c>
      <c r="J79" s="8" t="s">
        <v>812</v>
      </c>
      <c r="K79" s="166">
        <v>44551</v>
      </c>
      <c r="L79" s="162"/>
      <c r="M79" s="170">
        <v>45091</v>
      </c>
      <c r="N79" s="269">
        <v>45280</v>
      </c>
      <c r="O79" s="222"/>
      <c r="P79" s="222"/>
      <c r="Q79" s="228"/>
      <c r="R79" s="255"/>
      <c r="S79" s="255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</row>
    <row r="80" spans="1:43" ht="22.15" hidden="1" customHeight="1">
      <c r="A80" s="23">
        <v>0</v>
      </c>
      <c r="B80" s="257"/>
      <c r="C80" s="8" t="s">
        <v>224</v>
      </c>
      <c r="D80" s="8"/>
      <c r="E80" s="8" t="s">
        <v>1799</v>
      </c>
      <c r="F80" s="8" t="s">
        <v>1687</v>
      </c>
      <c r="G80" s="8" t="s">
        <v>223</v>
      </c>
      <c r="H80" s="43" t="s">
        <v>66</v>
      </c>
      <c r="I80" s="8" t="s">
        <v>121</v>
      </c>
      <c r="J80" s="8" t="s">
        <v>812</v>
      </c>
      <c r="K80" s="47">
        <v>43159</v>
      </c>
      <c r="L80" s="43"/>
      <c r="M80" s="180"/>
      <c r="N80" s="268">
        <v>43888</v>
      </c>
      <c r="O80" s="222"/>
      <c r="P80" s="222"/>
      <c r="Q80" s="228"/>
      <c r="R80" s="255"/>
      <c r="S80" s="255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</row>
    <row r="81" spans="1:43" ht="22.15" hidden="1" customHeight="1">
      <c r="A81" s="23">
        <v>0</v>
      </c>
      <c r="B81" s="257"/>
      <c r="C81" s="64" t="s">
        <v>596</v>
      </c>
      <c r="D81" s="64"/>
      <c r="E81" s="64" t="s">
        <v>1800</v>
      </c>
      <c r="F81" s="8" t="s">
        <v>1688</v>
      </c>
      <c r="G81" s="64" t="s">
        <v>223</v>
      </c>
      <c r="H81" s="55" t="s">
        <v>66</v>
      </c>
      <c r="I81" s="64" t="s">
        <v>72</v>
      </c>
      <c r="J81" s="8" t="s">
        <v>812</v>
      </c>
      <c r="K81" s="55">
        <v>44322</v>
      </c>
      <c r="L81" s="55"/>
      <c r="M81" s="175"/>
      <c r="N81" s="269">
        <v>45051</v>
      </c>
      <c r="O81" s="222"/>
      <c r="P81" s="222"/>
      <c r="Q81" s="228"/>
      <c r="R81" s="255"/>
      <c r="S81" s="255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</row>
    <row r="82" spans="1:43" ht="22.15" hidden="1" customHeight="1">
      <c r="A82" s="23">
        <v>0</v>
      </c>
      <c r="B82" s="257"/>
      <c r="C82" s="64" t="s">
        <v>558</v>
      </c>
      <c r="D82" s="64" t="s">
        <v>559</v>
      </c>
      <c r="E82" s="64" t="s">
        <v>1776</v>
      </c>
      <c r="F82" s="8" t="s">
        <v>1689</v>
      </c>
      <c r="G82" s="64" t="s">
        <v>223</v>
      </c>
      <c r="H82" s="55" t="s">
        <v>66</v>
      </c>
      <c r="I82" s="64" t="s">
        <v>36</v>
      </c>
      <c r="J82" s="8" t="s">
        <v>812</v>
      </c>
      <c r="K82" s="55">
        <v>44154</v>
      </c>
      <c r="L82" s="55">
        <v>44621</v>
      </c>
      <c r="M82" s="175"/>
      <c r="N82" s="269">
        <v>44883</v>
      </c>
      <c r="O82" s="222"/>
      <c r="P82" s="222"/>
      <c r="Q82" s="228"/>
      <c r="R82" s="255"/>
      <c r="S82" s="255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</row>
    <row r="83" spans="1:43" ht="22.15" hidden="1" customHeight="1">
      <c r="A83" s="23">
        <v>0</v>
      </c>
      <c r="B83" s="257"/>
      <c r="C83" s="61" t="s">
        <v>659</v>
      </c>
      <c r="D83" s="61" t="s">
        <v>660</v>
      </c>
      <c r="E83" s="61" t="s">
        <v>1690</v>
      </c>
      <c r="F83" s="15" t="s">
        <v>944</v>
      </c>
      <c r="G83" s="61" t="s">
        <v>410</v>
      </c>
      <c r="H83" s="34" t="s">
        <v>16</v>
      </c>
      <c r="I83" s="61" t="s">
        <v>191</v>
      </c>
      <c r="J83" s="8" t="s">
        <v>812</v>
      </c>
      <c r="K83" s="166">
        <v>44481</v>
      </c>
      <c r="L83" s="162"/>
      <c r="M83" s="185"/>
      <c r="N83" s="269">
        <v>45210</v>
      </c>
      <c r="O83" s="222"/>
      <c r="P83" s="222"/>
      <c r="Q83" s="228"/>
      <c r="R83" s="255"/>
      <c r="S83" s="255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</row>
    <row r="84" spans="1:43" ht="22.15" hidden="1" customHeight="1">
      <c r="A84" s="23">
        <v>0</v>
      </c>
      <c r="B84" s="257"/>
      <c r="C84" s="61" t="s">
        <v>659</v>
      </c>
      <c r="D84" s="61" t="s">
        <v>660</v>
      </c>
      <c r="E84" s="61" t="s">
        <v>1690</v>
      </c>
      <c r="F84" s="8" t="s">
        <v>944</v>
      </c>
      <c r="G84" s="61" t="s">
        <v>410</v>
      </c>
      <c r="H84" s="34" t="s">
        <v>16</v>
      </c>
      <c r="I84" s="61" t="s">
        <v>191</v>
      </c>
      <c r="J84" s="8" t="s">
        <v>812</v>
      </c>
      <c r="K84" s="55">
        <v>44481</v>
      </c>
      <c r="L84" s="34"/>
      <c r="M84" s="193"/>
      <c r="N84" s="269">
        <v>45210</v>
      </c>
      <c r="O84" s="222"/>
      <c r="P84" s="222"/>
      <c r="Q84" s="228"/>
      <c r="R84" s="255"/>
      <c r="S84" s="255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6"/>
      <c r="AM84" s="256"/>
      <c r="AN84" s="256"/>
      <c r="AO84" s="256"/>
      <c r="AP84" s="256"/>
      <c r="AQ84" s="256"/>
    </row>
    <row r="85" spans="1:43" ht="22.15" hidden="1" customHeight="1">
      <c r="A85" s="23">
        <v>0</v>
      </c>
      <c r="B85" s="257"/>
      <c r="C85" s="8" t="s">
        <v>239</v>
      </c>
      <c r="D85" s="8"/>
      <c r="E85" s="8" t="s">
        <v>1344</v>
      </c>
      <c r="F85" s="15" t="s">
        <v>1691</v>
      </c>
      <c r="G85" s="8" t="s">
        <v>236</v>
      </c>
      <c r="H85" s="43" t="s">
        <v>66</v>
      </c>
      <c r="I85" s="8" t="s">
        <v>36</v>
      </c>
      <c r="J85" s="8" t="s">
        <v>812</v>
      </c>
      <c r="K85" s="167">
        <v>44054</v>
      </c>
      <c r="L85" s="174"/>
      <c r="M85" s="170">
        <f>K85+540</f>
        <v>44594</v>
      </c>
      <c r="N85" s="268">
        <v>44783</v>
      </c>
      <c r="O85" s="222"/>
      <c r="P85" s="222"/>
      <c r="Q85" s="228"/>
      <c r="R85" s="255"/>
      <c r="S85" s="255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256"/>
      <c r="AQ85" s="256"/>
    </row>
    <row r="86" spans="1:43" ht="22.15" hidden="1" customHeight="1">
      <c r="A86" s="23">
        <v>0</v>
      </c>
      <c r="B86" s="257"/>
      <c r="C86" s="64" t="s">
        <v>542</v>
      </c>
      <c r="D86" s="64"/>
      <c r="E86" s="64" t="s">
        <v>1344</v>
      </c>
      <c r="F86" s="15" t="s">
        <v>1691</v>
      </c>
      <c r="G86" s="64" t="s">
        <v>223</v>
      </c>
      <c r="H86" s="55" t="s">
        <v>66</v>
      </c>
      <c r="I86" s="64" t="s">
        <v>191</v>
      </c>
      <c r="J86" s="8" t="s">
        <v>812</v>
      </c>
      <c r="K86" s="166">
        <v>44124</v>
      </c>
      <c r="L86" s="166">
        <v>44531</v>
      </c>
      <c r="M86" s="170">
        <f>K86+540</f>
        <v>44664</v>
      </c>
      <c r="N86" s="269">
        <v>44853</v>
      </c>
      <c r="O86" s="222"/>
      <c r="P86" s="222"/>
      <c r="Q86" s="228"/>
      <c r="R86" s="255"/>
      <c r="S86" s="255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</row>
    <row r="87" spans="1:43" ht="22.15" hidden="1" customHeight="1">
      <c r="A87" s="23">
        <v>0</v>
      </c>
      <c r="B87" s="257"/>
      <c r="C87" s="8" t="s">
        <v>98</v>
      </c>
      <c r="D87" s="8"/>
      <c r="E87" s="8" t="s">
        <v>1357</v>
      </c>
      <c r="F87" s="8" t="s">
        <v>1692</v>
      </c>
      <c r="G87" s="8" t="s">
        <v>100</v>
      </c>
      <c r="H87" s="43" t="s">
        <v>66</v>
      </c>
      <c r="I87" s="8" t="s">
        <v>72</v>
      </c>
      <c r="J87" s="8" t="s">
        <v>812</v>
      </c>
      <c r="K87" s="47">
        <v>42460</v>
      </c>
      <c r="L87" s="43"/>
      <c r="M87" s="180"/>
      <c r="N87" s="268">
        <v>43189</v>
      </c>
      <c r="O87" s="222"/>
      <c r="P87" s="222"/>
      <c r="Q87" s="228"/>
      <c r="R87" s="255"/>
      <c r="S87" s="255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56"/>
      <c r="AM87" s="256"/>
      <c r="AN87" s="256"/>
      <c r="AO87" s="256"/>
      <c r="AP87" s="256"/>
      <c r="AQ87" s="256"/>
    </row>
    <row r="88" spans="1:43" ht="22.15" hidden="1" customHeight="1">
      <c r="A88" s="23">
        <v>0</v>
      </c>
      <c r="B88" s="257"/>
      <c r="C88" s="8" t="s">
        <v>321</v>
      </c>
      <c r="D88" s="8"/>
      <c r="E88" s="8" t="s">
        <v>1357</v>
      </c>
      <c r="F88" s="8" t="s">
        <v>1693</v>
      </c>
      <c r="G88" s="8" t="s">
        <v>223</v>
      </c>
      <c r="H88" s="43" t="s">
        <v>66</v>
      </c>
      <c r="I88" s="8" t="s">
        <v>323</v>
      </c>
      <c r="J88" s="8" t="s">
        <v>812</v>
      </c>
      <c r="K88" s="47">
        <v>43951</v>
      </c>
      <c r="L88" s="43"/>
      <c r="M88" s="180"/>
      <c r="N88" s="268">
        <v>44680</v>
      </c>
      <c r="O88" s="222"/>
      <c r="P88" s="222"/>
      <c r="Q88" s="228"/>
      <c r="R88" s="255"/>
      <c r="S88" s="255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</row>
    <row r="89" spans="1:43" ht="22.15" hidden="1" customHeight="1">
      <c r="A89" s="23">
        <v>0</v>
      </c>
      <c r="B89" s="257"/>
      <c r="C89" s="15" t="s">
        <v>324</v>
      </c>
      <c r="D89" s="15"/>
      <c r="E89" s="15" t="s">
        <v>1357</v>
      </c>
      <c r="F89" s="8" t="s">
        <v>1694</v>
      </c>
      <c r="G89" s="15" t="s">
        <v>223</v>
      </c>
      <c r="H89" s="34" t="s">
        <v>66</v>
      </c>
      <c r="I89" s="15" t="s">
        <v>247</v>
      </c>
      <c r="J89" s="8" t="s">
        <v>812</v>
      </c>
      <c r="K89" s="55">
        <v>43951</v>
      </c>
      <c r="L89" s="34"/>
      <c r="M89" s="193"/>
      <c r="N89" s="268">
        <v>44680</v>
      </c>
      <c r="O89" s="222"/>
      <c r="P89" s="222"/>
      <c r="Q89" s="228"/>
      <c r="R89" s="255"/>
      <c r="S89" s="255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</row>
    <row r="90" spans="1:43" ht="22.15" hidden="1" customHeight="1">
      <c r="A90" s="23">
        <v>0</v>
      </c>
      <c r="B90" s="257"/>
      <c r="C90" s="15" t="s">
        <v>456</v>
      </c>
      <c r="D90" s="15"/>
      <c r="E90" s="15" t="s">
        <v>1695</v>
      </c>
      <c r="F90" s="8" t="s">
        <v>1696</v>
      </c>
      <c r="G90" s="15" t="s">
        <v>65</v>
      </c>
      <c r="H90" s="34" t="s">
        <v>66</v>
      </c>
      <c r="I90" s="15" t="s">
        <v>127</v>
      </c>
      <c r="J90" s="8" t="s">
        <v>812</v>
      </c>
      <c r="K90" s="55">
        <v>44418</v>
      </c>
      <c r="L90" s="34"/>
      <c r="M90" s="193"/>
      <c r="N90" s="269">
        <v>45147</v>
      </c>
      <c r="O90" s="222"/>
      <c r="P90" s="222"/>
      <c r="Q90" s="228"/>
      <c r="R90" s="255"/>
      <c r="S90" s="255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</row>
    <row r="91" spans="1:43" ht="22.15" hidden="1" customHeight="1">
      <c r="A91" s="23">
        <v>0</v>
      </c>
      <c r="B91" s="257"/>
      <c r="C91" s="8" t="s">
        <v>70</v>
      </c>
      <c r="D91" s="8"/>
      <c r="E91" s="8" t="s">
        <v>1697</v>
      </c>
      <c r="F91" s="8" t="s">
        <v>1698</v>
      </c>
      <c r="G91" s="8" t="s">
        <v>65</v>
      </c>
      <c r="H91" s="43" t="s">
        <v>66</v>
      </c>
      <c r="I91" s="8" t="s">
        <v>72</v>
      </c>
      <c r="J91" s="8" t="s">
        <v>812</v>
      </c>
      <c r="K91" s="47">
        <v>43881</v>
      </c>
      <c r="L91" s="47"/>
      <c r="M91" s="179"/>
      <c r="N91" s="268">
        <v>44611</v>
      </c>
      <c r="O91" s="222"/>
      <c r="P91" s="222"/>
      <c r="Q91" s="228"/>
      <c r="R91" s="255"/>
      <c r="S91" s="255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</row>
    <row r="92" spans="1:43" ht="22.15" hidden="1" customHeight="1">
      <c r="A92" s="23">
        <v>0</v>
      </c>
      <c r="B92" s="257"/>
      <c r="C92" s="8" t="s">
        <v>198</v>
      </c>
      <c r="D92" s="32"/>
      <c r="E92" s="8" t="s">
        <v>1699</v>
      </c>
      <c r="F92" s="8" t="s">
        <v>1673</v>
      </c>
      <c r="G92" s="8" t="s">
        <v>195</v>
      </c>
      <c r="H92" s="43" t="s">
        <v>114</v>
      </c>
      <c r="I92" s="8" t="s">
        <v>154</v>
      </c>
      <c r="J92" s="8" t="s">
        <v>812</v>
      </c>
      <c r="K92" s="47">
        <v>42562</v>
      </c>
      <c r="L92" s="49"/>
      <c r="M92" s="176"/>
      <c r="N92" s="268">
        <v>43291</v>
      </c>
      <c r="O92" s="222"/>
      <c r="P92" s="222"/>
      <c r="Q92" s="228"/>
      <c r="R92" s="255"/>
      <c r="S92" s="255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</row>
    <row r="93" spans="1:43" ht="22.15" hidden="1" customHeight="1">
      <c r="A93" s="23">
        <v>0</v>
      </c>
      <c r="B93" s="257"/>
      <c r="C93" s="15" t="s">
        <v>516</v>
      </c>
      <c r="D93" s="15"/>
      <c r="E93" s="15" t="s">
        <v>1700</v>
      </c>
      <c r="F93" s="8" t="s">
        <v>1701</v>
      </c>
      <c r="G93" s="15" t="s">
        <v>475</v>
      </c>
      <c r="H93" s="34" t="s">
        <v>66</v>
      </c>
      <c r="I93" s="15" t="s">
        <v>72</v>
      </c>
      <c r="J93" s="8" t="s">
        <v>812</v>
      </c>
      <c r="K93" s="55">
        <v>44092</v>
      </c>
      <c r="L93" s="55">
        <v>44531</v>
      </c>
      <c r="M93" s="175"/>
      <c r="N93" s="269">
        <v>44821</v>
      </c>
      <c r="O93" s="222"/>
      <c r="P93" s="222"/>
      <c r="Q93" s="228"/>
      <c r="R93" s="255"/>
      <c r="S93" s="255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</row>
    <row r="94" spans="1:43" ht="22.15" hidden="1" customHeight="1">
      <c r="A94" s="23">
        <v>0</v>
      </c>
      <c r="B94" s="257"/>
      <c r="C94" s="8" t="s">
        <v>164</v>
      </c>
      <c r="D94" s="8"/>
      <c r="E94" s="8" t="s">
        <v>1702</v>
      </c>
      <c r="F94" s="8" t="s">
        <v>1703</v>
      </c>
      <c r="G94" s="8" t="s">
        <v>149</v>
      </c>
      <c r="H94" s="43" t="s">
        <v>114</v>
      </c>
      <c r="I94" s="8" t="s">
        <v>121</v>
      </c>
      <c r="J94" s="8" t="s">
        <v>812</v>
      </c>
      <c r="K94" s="47">
        <v>43243</v>
      </c>
      <c r="L94" s="49"/>
      <c r="M94" s="176"/>
      <c r="N94" s="268">
        <v>43973</v>
      </c>
      <c r="O94" s="222"/>
      <c r="P94" s="222"/>
      <c r="Q94" s="228"/>
      <c r="R94" s="255"/>
      <c r="S94" s="25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</row>
    <row r="95" spans="1:43" ht="22.15" hidden="1" customHeight="1">
      <c r="A95" s="23">
        <v>0</v>
      </c>
      <c r="B95" s="257"/>
      <c r="C95" s="11" t="s">
        <v>269</v>
      </c>
      <c r="D95" s="11"/>
      <c r="E95" s="11" t="s">
        <v>1704</v>
      </c>
      <c r="F95" s="8" t="s">
        <v>1705</v>
      </c>
      <c r="G95" s="11" t="s">
        <v>113</v>
      </c>
      <c r="H95" s="54" t="s">
        <v>114</v>
      </c>
      <c r="I95" s="11" t="s">
        <v>36</v>
      </c>
      <c r="J95" s="8" t="s">
        <v>812</v>
      </c>
      <c r="K95" s="53">
        <v>43536</v>
      </c>
      <c r="L95" s="54"/>
      <c r="M95" s="258"/>
      <c r="N95" s="265">
        <v>44266</v>
      </c>
      <c r="O95" s="222"/>
      <c r="P95" s="222"/>
      <c r="Q95" s="228"/>
      <c r="R95" s="222"/>
      <c r="S95" s="222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34"/>
    </row>
    <row r="96" spans="1:43" ht="22.15" hidden="1" customHeight="1">
      <c r="A96" s="23">
        <v>0</v>
      </c>
      <c r="B96" s="257"/>
      <c r="C96" s="8" t="s">
        <v>63</v>
      </c>
      <c r="D96" s="8"/>
      <c r="E96" s="8" t="s">
        <v>1706</v>
      </c>
      <c r="F96" s="8" t="s">
        <v>1707</v>
      </c>
      <c r="G96" s="8" t="s">
        <v>65</v>
      </c>
      <c r="H96" s="43" t="s">
        <v>66</v>
      </c>
      <c r="I96" s="8" t="s">
        <v>17</v>
      </c>
      <c r="J96" s="8" t="s">
        <v>812</v>
      </c>
      <c r="K96" s="47">
        <v>43951</v>
      </c>
      <c r="L96" s="49"/>
      <c r="M96" s="176"/>
      <c r="N96" s="268">
        <v>44680</v>
      </c>
      <c r="O96" s="222"/>
      <c r="P96" s="222"/>
      <c r="Q96" s="228"/>
      <c r="R96" s="222"/>
      <c r="S96" s="222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34"/>
    </row>
    <row r="97" spans="1:43" ht="22.15" hidden="1" customHeight="1">
      <c r="A97" s="23">
        <v>0</v>
      </c>
      <c r="B97" s="257"/>
      <c r="C97" s="8" t="s">
        <v>178</v>
      </c>
      <c r="D97" s="8"/>
      <c r="E97" s="8" t="s">
        <v>1398</v>
      </c>
      <c r="F97" s="8" t="s">
        <v>1708</v>
      </c>
      <c r="G97" s="8" t="s">
        <v>149</v>
      </c>
      <c r="H97" s="43" t="s">
        <v>114</v>
      </c>
      <c r="I97" s="8" t="s">
        <v>154</v>
      </c>
      <c r="J97" s="8" t="s">
        <v>812</v>
      </c>
      <c r="K97" s="47">
        <v>43328</v>
      </c>
      <c r="L97" s="49"/>
      <c r="M97" s="176"/>
      <c r="N97" s="268">
        <v>44058</v>
      </c>
      <c r="O97" s="222"/>
      <c r="P97" s="222"/>
      <c r="Q97" s="228"/>
      <c r="R97" s="222"/>
      <c r="S97" s="222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34"/>
    </row>
    <row r="98" spans="1:43" ht="22.15" hidden="1" customHeight="1">
      <c r="A98" s="23">
        <v>0</v>
      </c>
      <c r="B98" s="257"/>
      <c r="C98" s="8" t="s">
        <v>214</v>
      </c>
      <c r="D98" s="8" t="s">
        <v>215</v>
      </c>
      <c r="E98" s="8" t="s">
        <v>1709</v>
      </c>
      <c r="F98" s="8" t="s">
        <v>1710</v>
      </c>
      <c r="G98" s="8" t="s">
        <v>203</v>
      </c>
      <c r="H98" s="43" t="s">
        <v>16</v>
      </c>
      <c r="I98" s="8" t="s">
        <v>31</v>
      </c>
      <c r="J98" s="8" t="s">
        <v>812</v>
      </c>
      <c r="K98" s="47">
        <v>43419</v>
      </c>
      <c r="L98" s="163"/>
      <c r="M98" s="262"/>
      <c r="N98" s="268">
        <v>44149</v>
      </c>
      <c r="O98" s="222"/>
      <c r="P98" s="222"/>
      <c r="Q98" s="228"/>
      <c r="R98" s="222"/>
      <c r="S98" s="222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34"/>
    </row>
    <row r="99" spans="1:43" ht="22.15" hidden="1" customHeight="1">
      <c r="A99" s="23">
        <v>0</v>
      </c>
      <c r="B99" s="257"/>
      <c r="C99" s="8" t="s">
        <v>218</v>
      </c>
      <c r="D99" s="8" t="s">
        <v>215</v>
      </c>
      <c r="E99" s="8" t="s">
        <v>1709</v>
      </c>
      <c r="F99" s="8" t="s">
        <v>1710</v>
      </c>
      <c r="G99" s="8" t="s">
        <v>203</v>
      </c>
      <c r="H99" s="43" t="s">
        <v>16</v>
      </c>
      <c r="I99" s="8" t="s">
        <v>95</v>
      </c>
      <c r="J99" s="8" t="s">
        <v>812</v>
      </c>
      <c r="K99" s="47">
        <v>43419</v>
      </c>
      <c r="L99" s="49"/>
      <c r="M99" s="176"/>
      <c r="N99" s="268">
        <v>44149</v>
      </c>
      <c r="O99" s="222"/>
      <c r="P99" s="222"/>
      <c r="Q99" s="228"/>
      <c r="R99" s="222"/>
      <c r="S99" s="222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34"/>
    </row>
    <row r="100" spans="1:43" ht="22.15" hidden="1" customHeight="1">
      <c r="A100" s="23">
        <v>0</v>
      </c>
      <c r="B100" s="257"/>
      <c r="C100" s="64" t="s">
        <v>546</v>
      </c>
      <c r="D100" s="64"/>
      <c r="E100" s="64" t="s">
        <v>1405</v>
      </c>
      <c r="F100" s="15" t="s">
        <v>1406</v>
      </c>
      <c r="G100" s="64" t="s">
        <v>223</v>
      </c>
      <c r="H100" s="55" t="s">
        <v>66</v>
      </c>
      <c r="I100" s="64" t="s">
        <v>191</v>
      </c>
      <c r="J100" s="8" t="s">
        <v>812</v>
      </c>
      <c r="K100" s="166">
        <v>44124</v>
      </c>
      <c r="L100" s="166"/>
      <c r="M100" s="170">
        <f>K100+540</f>
        <v>44664</v>
      </c>
      <c r="N100" s="269">
        <v>44853</v>
      </c>
      <c r="O100" s="222"/>
      <c r="P100" s="222"/>
      <c r="Q100" s="228"/>
      <c r="R100" s="222"/>
      <c r="S100" s="222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34"/>
    </row>
    <row r="101" spans="1:43" ht="22.15" hidden="1" customHeight="1">
      <c r="A101" s="23">
        <v>0</v>
      </c>
      <c r="B101" s="257"/>
      <c r="C101" s="13" t="s">
        <v>37</v>
      </c>
      <c r="D101" s="13" t="s">
        <v>38</v>
      </c>
      <c r="E101" s="13" t="s">
        <v>1711</v>
      </c>
      <c r="F101" s="8" t="s">
        <v>1712</v>
      </c>
      <c r="G101" s="13" t="s">
        <v>15</v>
      </c>
      <c r="H101" s="50" t="s">
        <v>16</v>
      </c>
      <c r="I101" s="13" t="s">
        <v>39</v>
      </c>
      <c r="J101" s="8" t="s">
        <v>812</v>
      </c>
      <c r="K101" s="66">
        <v>43536</v>
      </c>
      <c r="L101" s="50"/>
      <c r="M101" s="264"/>
      <c r="N101" s="271">
        <v>44266</v>
      </c>
      <c r="O101" s="222"/>
      <c r="P101" s="222"/>
      <c r="Q101" s="228"/>
      <c r="R101" s="222"/>
      <c r="S101" s="222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34"/>
    </row>
    <row r="102" spans="1:43" ht="22.15" hidden="1" customHeight="1">
      <c r="A102" s="23">
        <v>0</v>
      </c>
      <c r="B102" s="257"/>
      <c r="C102" s="8" t="s">
        <v>20</v>
      </c>
      <c r="D102" s="8" t="s">
        <v>21</v>
      </c>
      <c r="E102" s="8" t="s">
        <v>1711</v>
      </c>
      <c r="F102" s="8" t="s">
        <v>1712</v>
      </c>
      <c r="G102" s="8" t="s">
        <v>15</v>
      </c>
      <c r="H102" s="43" t="s">
        <v>16</v>
      </c>
      <c r="I102" s="8" t="s">
        <v>23</v>
      </c>
      <c r="J102" s="8" t="s">
        <v>812</v>
      </c>
      <c r="K102" s="47">
        <v>43881</v>
      </c>
      <c r="L102" s="45"/>
      <c r="M102" s="216"/>
      <c r="N102" s="268">
        <v>44611</v>
      </c>
      <c r="O102" s="222"/>
      <c r="P102" s="222"/>
      <c r="Q102" s="228"/>
      <c r="R102" s="222"/>
      <c r="S102" s="222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34"/>
    </row>
    <row r="103" spans="1:43" ht="22.15" hidden="1" customHeight="1">
      <c r="A103" s="23">
        <v>0</v>
      </c>
      <c r="B103" s="257"/>
      <c r="C103" s="8" t="s">
        <v>234</v>
      </c>
      <c r="D103" s="32"/>
      <c r="E103" s="8" t="s">
        <v>1713</v>
      </c>
      <c r="F103" s="8" t="s">
        <v>1185</v>
      </c>
      <c r="G103" s="8" t="s">
        <v>236</v>
      </c>
      <c r="H103" s="43" t="s">
        <v>66</v>
      </c>
      <c r="I103" s="8" t="s">
        <v>17</v>
      </c>
      <c r="J103" s="8" t="s">
        <v>812</v>
      </c>
      <c r="K103" s="47">
        <v>42661</v>
      </c>
      <c r="L103" s="43"/>
      <c r="M103" s="180"/>
      <c r="N103" s="268">
        <v>43390</v>
      </c>
      <c r="O103" s="222"/>
      <c r="P103" s="222"/>
      <c r="Q103" s="228"/>
      <c r="R103" s="222"/>
      <c r="S103" s="222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34"/>
    </row>
    <row r="104" spans="1:43" ht="22.15" hidden="1" customHeight="1">
      <c r="A104" s="23">
        <v>0</v>
      </c>
      <c r="B104" s="257"/>
      <c r="C104" s="8" t="s">
        <v>237</v>
      </c>
      <c r="D104" s="32"/>
      <c r="E104" s="8" t="s">
        <v>1714</v>
      </c>
      <c r="F104" s="15" t="s">
        <v>1715</v>
      </c>
      <c r="G104" s="8" t="s">
        <v>236</v>
      </c>
      <c r="H104" s="43" t="s">
        <v>66</v>
      </c>
      <c r="I104" s="8" t="s">
        <v>17</v>
      </c>
      <c r="J104" s="8" t="s">
        <v>812</v>
      </c>
      <c r="K104" s="167">
        <v>44551</v>
      </c>
      <c r="L104" s="172"/>
      <c r="M104" s="261"/>
      <c r="N104" s="268">
        <v>45280</v>
      </c>
      <c r="O104" s="222"/>
      <c r="P104" s="222"/>
      <c r="Q104" s="228"/>
      <c r="R104" s="222"/>
      <c r="S104" s="222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34"/>
    </row>
    <row r="105" spans="1:43" ht="22.15" hidden="1" customHeight="1">
      <c r="A105" s="23">
        <v>0</v>
      </c>
      <c r="B105" s="257"/>
      <c r="C105" s="15" t="s">
        <v>345</v>
      </c>
      <c r="D105" s="15"/>
      <c r="E105" s="159" t="s">
        <v>1440</v>
      </c>
      <c r="F105" s="8" t="s">
        <v>1207</v>
      </c>
      <c r="G105" s="15" t="s">
        <v>50</v>
      </c>
      <c r="H105" s="34" t="s">
        <v>16</v>
      </c>
      <c r="I105" s="15" t="s">
        <v>347</v>
      </c>
      <c r="J105" s="8" t="s">
        <v>812</v>
      </c>
      <c r="K105" s="55">
        <v>43243</v>
      </c>
      <c r="L105" s="34"/>
      <c r="M105" s="193"/>
      <c r="N105" s="268">
        <v>43974</v>
      </c>
      <c r="O105" s="222"/>
      <c r="P105" s="222"/>
      <c r="Q105" s="228"/>
      <c r="R105" s="222"/>
      <c r="S105" s="222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34"/>
    </row>
    <row r="106" spans="1:43" ht="22.15" hidden="1" customHeight="1">
      <c r="A106" s="23">
        <v>0</v>
      </c>
      <c r="B106" s="257"/>
      <c r="C106" s="8" t="s">
        <v>306</v>
      </c>
      <c r="D106" s="8"/>
      <c r="E106" s="8" t="s">
        <v>1449</v>
      </c>
      <c r="F106" s="8" t="s">
        <v>1436</v>
      </c>
      <c r="G106" s="8" t="s">
        <v>149</v>
      </c>
      <c r="H106" s="43" t="s">
        <v>114</v>
      </c>
      <c r="I106" s="8" t="s">
        <v>72</v>
      </c>
      <c r="J106" s="8" t="s">
        <v>812</v>
      </c>
      <c r="K106" s="47">
        <v>44355</v>
      </c>
      <c r="L106" s="47"/>
      <c r="M106" s="179"/>
      <c r="N106" s="268">
        <v>45084</v>
      </c>
      <c r="O106" s="222"/>
      <c r="P106" s="222"/>
      <c r="Q106" s="228"/>
      <c r="R106" s="222"/>
      <c r="S106" s="222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34"/>
    </row>
    <row r="107" spans="1:43" ht="22.15" hidden="1" customHeight="1">
      <c r="A107" s="23">
        <v>0</v>
      </c>
      <c r="B107" s="257"/>
      <c r="C107" s="8" t="s">
        <v>245</v>
      </c>
      <c r="D107" s="8"/>
      <c r="E107" s="8" t="s">
        <v>1716</v>
      </c>
      <c r="F107" s="8" t="s">
        <v>1717</v>
      </c>
      <c r="G107" s="8" t="s">
        <v>50</v>
      </c>
      <c r="H107" s="43" t="s">
        <v>16</v>
      </c>
      <c r="I107" s="8" t="s">
        <v>247</v>
      </c>
      <c r="J107" s="8" t="s">
        <v>812</v>
      </c>
      <c r="K107" s="47">
        <v>42156</v>
      </c>
      <c r="L107" s="47"/>
      <c r="M107" s="179"/>
      <c r="N107" s="268">
        <v>42886</v>
      </c>
      <c r="O107" s="222"/>
      <c r="P107" s="222"/>
      <c r="Q107" s="228"/>
      <c r="R107" s="222"/>
      <c r="S107" s="222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34"/>
    </row>
    <row r="108" spans="1:43" s="253" customFormat="1" ht="22.15" hidden="1" customHeight="1">
      <c r="A108" s="23">
        <v>0</v>
      </c>
      <c r="B108" s="257"/>
      <c r="C108" s="64" t="s">
        <v>691</v>
      </c>
      <c r="D108" s="64" t="s">
        <v>692</v>
      </c>
      <c r="E108" s="64" t="s">
        <v>1463</v>
      </c>
      <c r="F108" s="15" t="s">
        <v>1625</v>
      </c>
      <c r="G108" s="64" t="s">
        <v>623</v>
      </c>
      <c r="H108" s="55" t="s">
        <v>66</v>
      </c>
      <c r="I108" s="64" t="s">
        <v>127</v>
      </c>
      <c r="J108" s="8" t="s">
        <v>812</v>
      </c>
      <c r="K108" s="166">
        <v>44440</v>
      </c>
      <c r="L108" s="166"/>
      <c r="M108" s="170">
        <v>44980</v>
      </c>
      <c r="N108" s="269">
        <v>45247</v>
      </c>
      <c r="O108" s="222"/>
      <c r="P108" s="222"/>
      <c r="Q108" s="228"/>
      <c r="R108" s="222"/>
      <c r="S108" s="222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34"/>
    </row>
    <row r="109" spans="1:43" ht="22.15" hidden="1" customHeight="1">
      <c r="A109" s="23">
        <v>0</v>
      </c>
      <c r="B109" s="257"/>
      <c r="C109" s="64" t="s">
        <v>694</v>
      </c>
      <c r="D109" s="64" t="s">
        <v>692</v>
      </c>
      <c r="E109" s="64" t="s">
        <v>1463</v>
      </c>
      <c r="F109" s="15" t="s">
        <v>1625</v>
      </c>
      <c r="G109" s="64" t="s">
        <v>623</v>
      </c>
      <c r="H109" s="55" t="s">
        <v>66</v>
      </c>
      <c r="I109" s="64" t="s">
        <v>695</v>
      </c>
      <c r="J109" s="8" t="s">
        <v>812</v>
      </c>
      <c r="K109" s="166">
        <v>44652</v>
      </c>
      <c r="L109" s="166">
        <v>45199</v>
      </c>
      <c r="M109" s="170">
        <v>45192</v>
      </c>
      <c r="N109" s="269">
        <v>45247</v>
      </c>
      <c r="O109" s="222"/>
      <c r="P109" s="222"/>
      <c r="Q109" s="228"/>
      <c r="R109" s="222"/>
      <c r="S109" s="222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34"/>
    </row>
    <row r="110" spans="1:43" ht="22.15" hidden="1" customHeight="1">
      <c r="A110" s="23">
        <v>0</v>
      </c>
      <c r="B110" s="257"/>
      <c r="C110" s="64" t="s">
        <v>696</v>
      </c>
      <c r="D110" s="64" t="s">
        <v>692</v>
      </c>
      <c r="E110" s="64" t="s">
        <v>1463</v>
      </c>
      <c r="F110" s="15" t="s">
        <v>1625</v>
      </c>
      <c r="G110" s="64" t="s">
        <v>623</v>
      </c>
      <c r="H110" s="55" t="s">
        <v>66</v>
      </c>
      <c r="I110" s="64" t="s">
        <v>697</v>
      </c>
      <c r="J110" s="8" t="s">
        <v>812</v>
      </c>
      <c r="K110" s="166">
        <v>44835</v>
      </c>
      <c r="L110" s="166">
        <v>45199</v>
      </c>
      <c r="M110" s="170">
        <v>45375</v>
      </c>
      <c r="N110" s="269">
        <v>45247</v>
      </c>
      <c r="O110" s="222"/>
      <c r="P110" s="222"/>
      <c r="Q110" s="228"/>
      <c r="R110" s="222"/>
      <c r="S110" s="222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34"/>
    </row>
    <row r="111" spans="1:43" ht="22.15" hidden="1" customHeight="1">
      <c r="A111" s="23">
        <v>0</v>
      </c>
      <c r="B111" s="257"/>
      <c r="C111" s="64" t="s">
        <v>699</v>
      </c>
      <c r="D111" s="64" t="s">
        <v>692</v>
      </c>
      <c r="E111" s="64" t="s">
        <v>1463</v>
      </c>
      <c r="F111" s="15" t="s">
        <v>1625</v>
      </c>
      <c r="G111" s="64" t="s">
        <v>623</v>
      </c>
      <c r="H111" s="55" t="s">
        <v>66</v>
      </c>
      <c r="I111" s="64" t="s">
        <v>191</v>
      </c>
      <c r="J111" s="8" t="s">
        <v>812</v>
      </c>
      <c r="K111" s="166">
        <v>44440</v>
      </c>
      <c r="L111" s="166"/>
      <c r="M111" s="170">
        <v>44980</v>
      </c>
      <c r="N111" s="269">
        <v>45247</v>
      </c>
      <c r="O111" s="222"/>
      <c r="P111" s="222"/>
      <c r="Q111" s="228"/>
      <c r="R111" s="222"/>
      <c r="S111" s="222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34"/>
    </row>
    <row r="112" spans="1:43" ht="22.15" hidden="1" customHeight="1">
      <c r="A112" s="23">
        <v>0</v>
      </c>
      <c r="B112" s="257"/>
      <c r="C112" s="8" t="s">
        <v>311</v>
      </c>
      <c r="D112" s="8"/>
      <c r="E112" s="8" t="s">
        <v>1718</v>
      </c>
      <c r="F112" s="8" t="s">
        <v>1719</v>
      </c>
      <c r="G112" s="8" t="s">
        <v>28</v>
      </c>
      <c r="H112" s="43" t="s">
        <v>16</v>
      </c>
      <c r="I112" s="8" t="s">
        <v>313</v>
      </c>
      <c r="J112" s="8" t="s">
        <v>812</v>
      </c>
      <c r="K112" s="47">
        <v>43881</v>
      </c>
      <c r="L112" s="43"/>
      <c r="M112" s="180"/>
      <c r="N112" s="268">
        <v>44611</v>
      </c>
      <c r="O112" s="222"/>
      <c r="P112" s="222"/>
      <c r="Q112" s="228"/>
      <c r="R112" s="222"/>
      <c r="S112" s="222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34"/>
    </row>
    <row r="113" spans="1:43" ht="22.15" hidden="1" customHeight="1">
      <c r="A113" s="23">
        <v>0</v>
      </c>
      <c r="B113" s="257"/>
      <c r="C113" s="61" t="s">
        <v>675</v>
      </c>
      <c r="D113" s="61" t="s">
        <v>676</v>
      </c>
      <c r="E113" s="61" t="s">
        <v>1720</v>
      </c>
      <c r="F113" s="8" t="s">
        <v>944</v>
      </c>
      <c r="G113" s="61" t="s">
        <v>410</v>
      </c>
      <c r="H113" s="34" t="s">
        <v>16</v>
      </c>
      <c r="I113" s="61" t="s">
        <v>191</v>
      </c>
      <c r="J113" s="8" t="s">
        <v>812</v>
      </c>
      <c r="K113" s="55">
        <v>44495</v>
      </c>
      <c r="L113" s="34"/>
      <c r="M113" s="193"/>
      <c r="N113" s="269">
        <v>45225</v>
      </c>
      <c r="O113" s="222"/>
      <c r="P113" s="222"/>
      <c r="Q113" s="228"/>
      <c r="R113" s="222"/>
      <c r="S113" s="222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34"/>
    </row>
    <row r="114" spans="1:43" ht="22.15" hidden="1" customHeight="1">
      <c r="A114" s="23">
        <v>0</v>
      </c>
      <c r="B114" s="257"/>
      <c r="C114" s="61" t="s">
        <v>675</v>
      </c>
      <c r="D114" s="61" t="s">
        <v>676</v>
      </c>
      <c r="E114" s="61" t="s">
        <v>1720</v>
      </c>
      <c r="F114" s="15" t="s">
        <v>944</v>
      </c>
      <c r="G114" s="61" t="s">
        <v>410</v>
      </c>
      <c r="H114" s="34" t="s">
        <v>16</v>
      </c>
      <c r="I114" s="61" t="s">
        <v>191</v>
      </c>
      <c r="J114" s="8" t="s">
        <v>812</v>
      </c>
      <c r="K114" s="166">
        <v>44495</v>
      </c>
      <c r="L114" s="162"/>
      <c r="M114" s="185"/>
      <c r="N114" s="269">
        <v>45225</v>
      </c>
      <c r="O114" s="222"/>
      <c r="P114" s="222"/>
      <c r="Q114" s="228"/>
      <c r="R114" s="222"/>
      <c r="S114" s="222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34"/>
    </row>
    <row r="115" spans="1:43" ht="22.15" hidden="1" customHeight="1">
      <c r="A115" s="23">
        <v>0</v>
      </c>
      <c r="B115" s="257"/>
      <c r="C115" s="8" t="s">
        <v>161</v>
      </c>
      <c r="D115" s="8"/>
      <c r="E115" s="8" t="s">
        <v>1721</v>
      </c>
      <c r="F115" s="8" t="s">
        <v>968</v>
      </c>
      <c r="G115" s="8" t="s">
        <v>149</v>
      </c>
      <c r="H115" s="43" t="s">
        <v>114</v>
      </c>
      <c r="I115" s="8" t="s">
        <v>163</v>
      </c>
      <c r="J115" s="8" t="s">
        <v>812</v>
      </c>
      <c r="K115" s="47">
        <v>44021</v>
      </c>
      <c r="L115" s="49"/>
      <c r="M115" s="176"/>
      <c r="N115" s="268">
        <v>44750</v>
      </c>
      <c r="O115" s="222"/>
      <c r="P115" s="222"/>
      <c r="Q115" s="228"/>
      <c r="R115" s="222"/>
      <c r="S115" s="222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34"/>
    </row>
    <row r="116" spans="1:43" ht="22.15" hidden="1" customHeight="1">
      <c r="A116" s="23">
        <v>0</v>
      </c>
      <c r="B116" s="257"/>
      <c r="C116" s="8" t="s">
        <v>147</v>
      </c>
      <c r="D116" s="8"/>
      <c r="E116" s="8" t="s">
        <v>1721</v>
      </c>
      <c r="F116" s="8" t="s">
        <v>1722</v>
      </c>
      <c r="G116" s="8" t="s">
        <v>149</v>
      </c>
      <c r="H116" s="43" t="s">
        <v>114</v>
      </c>
      <c r="I116" s="8" t="s">
        <v>121</v>
      </c>
      <c r="J116" s="8" t="s">
        <v>812</v>
      </c>
      <c r="K116" s="47">
        <v>41426</v>
      </c>
      <c r="L116" s="49"/>
      <c r="M116" s="176"/>
      <c r="N116" s="267"/>
      <c r="O116" s="222"/>
      <c r="P116" s="222"/>
      <c r="Q116" s="228"/>
      <c r="R116" s="222"/>
      <c r="S116" s="222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34"/>
    </row>
    <row r="117" spans="1:43" ht="22.15" hidden="1" customHeight="1">
      <c r="A117" s="23">
        <v>0</v>
      </c>
      <c r="B117" s="257"/>
      <c r="C117" s="8" t="s">
        <v>140</v>
      </c>
      <c r="D117" s="8"/>
      <c r="E117" s="8" t="s">
        <v>1723</v>
      </c>
      <c r="F117" s="8" t="s">
        <v>1724</v>
      </c>
      <c r="G117" s="8" t="s">
        <v>113</v>
      </c>
      <c r="H117" s="43" t="s">
        <v>114</v>
      </c>
      <c r="I117" s="79" t="s">
        <v>134</v>
      </c>
      <c r="J117" s="8" t="s">
        <v>812</v>
      </c>
      <c r="K117" s="47">
        <v>42156</v>
      </c>
      <c r="L117" s="49"/>
      <c r="M117" s="176"/>
      <c r="N117" s="272"/>
      <c r="O117" s="222"/>
      <c r="P117" s="222"/>
      <c r="Q117" s="228"/>
      <c r="R117" s="222"/>
      <c r="S117" s="222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34"/>
    </row>
    <row r="118" spans="1:43" ht="22.15" hidden="1" customHeight="1">
      <c r="A118" s="23">
        <v>0</v>
      </c>
      <c r="B118" s="257"/>
      <c r="C118" s="8" t="s">
        <v>142</v>
      </c>
      <c r="D118" s="8"/>
      <c r="E118" s="8" t="s">
        <v>1723</v>
      </c>
      <c r="F118" s="8" t="s">
        <v>1724</v>
      </c>
      <c r="G118" s="8" t="s">
        <v>113</v>
      </c>
      <c r="H118" s="43" t="s">
        <v>114</v>
      </c>
      <c r="I118" s="8" t="s">
        <v>95</v>
      </c>
      <c r="J118" s="8" t="s">
        <v>812</v>
      </c>
      <c r="K118" s="47">
        <v>42156</v>
      </c>
      <c r="L118" s="49"/>
      <c r="M118" s="176"/>
      <c r="N118" s="266"/>
      <c r="O118" s="222"/>
      <c r="P118" s="222"/>
      <c r="Q118" s="228"/>
      <c r="R118" s="222"/>
      <c r="S118" s="222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34"/>
    </row>
    <row r="119" spans="1:43" ht="22.15" hidden="1" customHeight="1">
      <c r="A119" s="23">
        <v>0</v>
      </c>
      <c r="B119" s="257"/>
      <c r="C119" s="8" t="s">
        <v>155</v>
      </c>
      <c r="D119" s="8"/>
      <c r="E119" s="8" t="s">
        <v>1495</v>
      </c>
      <c r="F119" s="8" t="s">
        <v>1496</v>
      </c>
      <c r="G119" s="8" t="s">
        <v>149</v>
      </c>
      <c r="H119" s="43" t="s">
        <v>114</v>
      </c>
      <c r="I119" s="8" t="s">
        <v>17</v>
      </c>
      <c r="J119" s="8" t="s">
        <v>812</v>
      </c>
      <c r="K119" s="47">
        <v>43739</v>
      </c>
      <c r="L119" s="49"/>
      <c r="M119" s="176"/>
      <c r="N119" s="268">
        <v>44104</v>
      </c>
      <c r="O119" s="222"/>
      <c r="P119" s="222"/>
      <c r="Q119" s="228"/>
      <c r="R119" s="222"/>
      <c r="S119" s="222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34"/>
    </row>
    <row r="120" spans="1:43" ht="22.15" hidden="1" customHeight="1">
      <c r="A120" s="23">
        <v>0</v>
      </c>
      <c r="B120" s="61"/>
      <c r="C120" s="8" t="s">
        <v>12</v>
      </c>
      <c r="D120" s="8" t="s">
        <v>13</v>
      </c>
      <c r="E120" s="8" t="s">
        <v>1725</v>
      </c>
      <c r="F120" s="8" t="s">
        <v>1726</v>
      </c>
      <c r="G120" s="8" t="s">
        <v>15</v>
      </c>
      <c r="H120" s="43" t="s">
        <v>16</v>
      </c>
      <c r="I120" s="8" t="s">
        <v>17</v>
      </c>
      <c r="J120" s="8" t="s">
        <v>812</v>
      </c>
      <c r="K120" s="47">
        <v>43328</v>
      </c>
      <c r="L120" s="45"/>
      <c r="M120" s="216"/>
      <c r="N120" s="268">
        <v>44058</v>
      </c>
      <c r="O120" s="222"/>
      <c r="P120" s="222"/>
      <c r="Q120" s="228"/>
      <c r="R120" s="222"/>
      <c r="S120" s="222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34"/>
    </row>
    <row r="121" spans="1:43" ht="22.15" hidden="1" customHeight="1">
      <c r="A121" s="23">
        <v>0</v>
      </c>
      <c r="B121" s="61"/>
      <c r="C121" s="8" t="s">
        <v>30</v>
      </c>
      <c r="D121" s="8" t="s">
        <v>13</v>
      </c>
      <c r="E121" s="8" t="s">
        <v>1725</v>
      </c>
      <c r="F121" s="8" t="s">
        <v>1726</v>
      </c>
      <c r="G121" s="8" t="s">
        <v>15</v>
      </c>
      <c r="H121" s="43" t="s">
        <v>16</v>
      </c>
      <c r="I121" s="8" t="s">
        <v>31</v>
      </c>
      <c r="J121" s="8" t="s">
        <v>812</v>
      </c>
      <c r="K121" s="47">
        <v>43328</v>
      </c>
      <c r="L121" s="49"/>
      <c r="M121" s="176"/>
      <c r="N121" s="268">
        <v>44058</v>
      </c>
      <c r="O121" s="222"/>
      <c r="P121" s="222"/>
      <c r="Q121" s="228"/>
      <c r="R121" s="222"/>
      <c r="S121" s="222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34"/>
    </row>
    <row r="122" spans="1:43" ht="22.15" hidden="1" customHeight="1">
      <c r="A122" s="23">
        <v>0</v>
      </c>
      <c r="B122" s="61"/>
      <c r="C122" s="8" t="s">
        <v>296</v>
      </c>
      <c r="D122" s="8"/>
      <c r="E122" s="8" t="s">
        <v>1727</v>
      </c>
      <c r="F122" s="8" t="s">
        <v>1508</v>
      </c>
      <c r="G122" s="8" t="s">
        <v>28</v>
      </c>
      <c r="H122" s="43" t="s">
        <v>16</v>
      </c>
      <c r="I122" s="8" t="s">
        <v>298</v>
      </c>
      <c r="J122" s="8" t="s">
        <v>812</v>
      </c>
      <c r="K122" s="47">
        <v>43031</v>
      </c>
      <c r="L122" s="47">
        <v>43577</v>
      </c>
      <c r="M122" s="179"/>
      <c r="N122" s="268">
        <v>43577</v>
      </c>
      <c r="O122" s="222"/>
      <c r="P122" s="222"/>
      <c r="Q122" s="228"/>
      <c r="R122" s="222"/>
      <c r="S122" s="222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34"/>
    </row>
    <row r="123" spans="1:43" ht="22.15" hidden="1" customHeight="1">
      <c r="A123" s="23">
        <v>0</v>
      </c>
      <c r="B123" s="61"/>
      <c r="C123" s="64" t="s">
        <v>647</v>
      </c>
      <c r="D123" s="64"/>
      <c r="E123" s="64" t="s">
        <v>1728</v>
      </c>
      <c r="F123" s="8" t="s">
        <v>1129</v>
      </c>
      <c r="G123" s="64" t="s">
        <v>244</v>
      </c>
      <c r="H123" s="55" t="s">
        <v>66</v>
      </c>
      <c r="I123" s="64" t="s">
        <v>247</v>
      </c>
      <c r="J123" s="8" t="s">
        <v>812</v>
      </c>
      <c r="K123" s="55">
        <v>44455</v>
      </c>
      <c r="L123" s="55">
        <v>44644</v>
      </c>
      <c r="M123" s="175"/>
      <c r="N123" s="269">
        <v>45184</v>
      </c>
      <c r="O123" s="222"/>
      <c r="P123" s="222"/>
      <c r="Q123" s="228"/>
      <c r="R123" s="222"/>
      <c r="S123" s="222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34"/>
    </row>
    <row r="124" spans="1:43" ht="22.15" hidden="1" customHeight="1">
      <c r="A124" s="23">
        <v>0</v>
      </c>
      <c r="B124" s="61"/>
      <c r="C124" s="64" t="s">
        <v>649</v>
      </c>
      <c r="D124" s="64"/>
      <c r="E124" s="64" t="s">
        <v>1728</v>
      </c>
      <c r="F124" s="8" t="s">
        <v>1129</v>
      </c>
      <c r="G124" s="64" t="s">
        <v>244</v>
      </c>
      <c r="H124" s="55" t="s">
        <v>66</v>
      </c>
      <c r="I124" s="64" t="s">
        <v>105</v>
      </c>
      <c r="J124" s="8" t="s">
        <v>812</v>
      </c>
      <c r="K124" s="55">
        <v>44455</v>
      </c>
      <c r="L124" s="55">
        <v>44828</v>
      </c>
      <c r="M124" s="175"/>
      <c r="N124" s="269">
        <v>45184</v>
      </c>
      <c r="O124" s="222"/>
      <c r="P124" s="222"/>
      <c r="Q124" s="228"/>
      <c r="R124" s="222"/>
      <c r="S124" s="222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34"/>
    </row>
    <row r="125" spans="1:43" ht="22.15" hidden="1" customHeight="1">
      <c r="A125" s="23">
        <v>0</v>
      </c>
      <c r="B125" s="61"/>
      <c r="C125" s="64" t="s">
        <v>650</v>
      </c>
      <c r="D125" s="64"/>
      <c r="E125" s="64" t="s">
        <v>1728</v>
      </c>
      <c r="F125" s="8" t="s">
        <v>1129</v>
      </c>
      <c r="G125" s="64" t="s">
        <v>244</v>
      </c>
      <c r="H125" s="55" t="s">
        <v>66</v>
      </c>
      <c r="I125" s="64" t="s">
        <v>247</v>
      </c>
      <c r="J125" s="8" t="s">
        <v>812</v>
      </c>
      <c r="K125" s="55">
        <v>44986</v>
      </c>
      <c r="L125" s="55">
        <v>45535</v>
      </c>
      <c r="M125" s="175"/>
      <c r="N125" s="269">
        <v>45184</v>
      </c>
      <c r="O125" s="222"/>
      <c r="P125" s="222"/>
      <c r="Q125" s="228"/>
      <c r="R125" s="222"/>
      <c r="S125" s="222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34"/>
    </row>
    <row r="126" spans="1:43" ht="22.15" hidden="1" customHeight="1">
      <c r="A126" s="23">
        <v>0</v>
      </c>
      <c r="B126" s="61"/>
      <c r="C126" s="64" t="s">
        <v>651</v>
      </c>
      <c r="D126" s="64"/>
      <c r="E126" s="64" t="s">
        <v>1728</v>
      </c>
      <c r="F126" s="8" t="s">
        <v>1129</v>
      </c>
      <c r="G126" s="64" t="s">
        <v>244</v>
      </c>
      <c r="H126" s="55" t="s">
        <v>66</v>
      </c>
      <c r="I126" s="64" t="s">
        <v>105</v>
      </c>
      <c r="J126" s="8" t="s">
        <v>812</v>
      </c>
      <c r="K126" s="55">
        <v>45170</v>
      </c>
      <c r="L126" s="55">
        <v>45535</v>
      </c>
      <c r="M126" s="175"/>
      <c r="N126" s="269">
        <v>45184</v>
      </c>
      <c r="O126" s="222"/>
      <c r="P126" s="222"/>
      <c r="Q126" s="228"/>
      <c r="R126" s="222"/>
      <c r="S126" s="222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34"/>
    </row>
    <row r="127" spans="1:43" ht="22.15" hidden="1" customHeight="1">
      <c r="A127" s="23">
        <v>0</v>
      </c>
      <c r="B127" s="61"/>
      <c r="C127" s="15" t="s">
        <v>519</v>
      </c>
      <c r="D127" s="15"/>
      <c r="E127" s="15" t="s">
        <v>1729</v>
      </c>
      <c r="F127" s="8" t="s">
        <v>1730</v>
      </c>
      <c r="G127" s="15" t="s">
        <v>475</v>
      </c>
      <c r="H127" s="34" t="s">
        <v>66</v>
      </c>
      <c r="I127" s="15" t="s">
        <v>72</v>
      </c>
      <c r="J127" s="8" t="s">
        <v>812</v>
      </c>
      <c r="K127" s="55">
        <v>44092</v>
      </c>
      <c r="L127" s="55">
        <v>44470</v>
      </c>
      <c r="M127" s="175"/>
      <c r="N127" s="269">
        <v>44821</v>
      </c>
      <c r="O127" s="222"/>
      <c r="P127" s="222"/>
      <c r="Q127" s="228"/>
      <c r="R127" s="222"/>
      <c r="S127" s="222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34"/>
    </row>
    <row r="128" spans="1:43" ht="22.15" hidden="1" customHeight="1">
      <c r="A128" s="23">
        <v>0</v>
      </c>
      <c r="B128" s="61"/>
      <c r="C128" s="42" t="s">
        <v>93</v>
      </c>
      <c r="D128" s="42"/>
      <c r="E128" s="42" t="s">
        <v>1731</v>
      </c>
      <c r="F128" s="8" t="s">
        <v>773</v>
      </c>
      <c r="G128" s="42" t="s">
        <v>80</v>
      </c>
      <c r="H128" s="43" t="s">
        <v>66</v>
      </c>
      <c r="I128" s="42" t="s">
        <v>95</v>
      </c>
      <c r="J128" s="8" t="s">
        <v>812</v>
      </c>
      <c r="K128" s="47">
        <v>42706</v>
      </c>
      <c r="L128" s="47"/>
      <c r="M128" s="179"/>
      <c r="N128" s="268">
        <v>43070</v>
      </c>
      <c r="O128" s="222"/>
      <c r="P128" s="222"/>
      <c r="Q128" s="228"/>
      <c r="R128" s="222"/>
      <c r="S128" s="222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34"/>
    </row>
    <row r="129" spans="1:43" ht="22.15" hidden="1" customHeight="1">
      <c r="A129" s="23">
        <v>0</v>
      </c>
      <c r="B129" s="61"/>
      <c r="C129" s="8" t="s">
        <v>180</v>
      </c>
      <c r="D129" s="8"/>
      <c r="E129" s="8" t="s">
        <v>1732</v>
      </c>
      <c r="F129" s="8" t="s">
        <v>1673</v>
      </c>
      <c r="G129" s="8" t="s">
        <v>149</v>
      </c>
      <c r="H129" s="43" t="s">
        <v>114</v>
      </c>
      <c r="I129" s="8" t="s">
        <v>182</v>
      </c>
      <c r="J129" s="8" t="s">
        <v>812</v>
      </c>
      <c r="K129" s="47">
        <v>42401</v>
      </c>
      <c r="L129" s="49"/>
      <c r="M129" s="176"/>
      <c r="N129" s="268">
        <v>43159</v>
      </c>
      <c r="O129" s="222"/>
      <c r="P129" s="222"/>
      <c r="Q129" s="228"/>
      <c r="R129" s="222"/>
      <c r="S129" s="222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34"/>
    </row>
    <row r="130" spans="1:43" ht="22.15" hidden="1" customHeight="1">
      <c r="A130" s="23">
        <v>0</v>
      </c>
      <c r="B130" s="61"/>
      <c r="C130" s="8" t="s">
        <v>158</v>
      </c>
      <c r="D130" s="8"/>
      <c r="E130" s="79" t="s">
        <v>1733</v>
      </c>
      <c r="F130" s="8" t="s">
        <v>840</v>
      </c>
      <c r="G130" s="8" t="s">
        <v>149</v>
      </c>
      <c r="H130" s="43" t="s">
        <v>114</v>
      </c>
      <c r="I130" s="8" t="s">
        <v>160</v>
      </c>
      <c r="J130" s="8" t="s">
        <v>812</v>
      </c>
      <c r="K130" s="47">
        <v>42502</v>
      </c>
      <c r="L130" s="49"/>
      <c r="M130" s="176"/>
      <c r="N130" s="268">
        <v>43231</v>
      </c>
      <c r="O130" s="222"/>
      <c r="P130" s="222"/>
      <c r="Q130" s="228"/>
      <c r="R130" s="222"/>
      <c r="S130" s="222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34"/>
    </row>
    <row r="131" spans="1:43" ht="22.15" hidden="1" customHeight="1">
      <c r="A131" s="23">
        <v>0</v>
      </c>
      <c r="B131" s="61"/>
      <c r="C131" s="8" t="s">
        <v>152</v>
      </c>
      <c r="D131" s="8"/>
      <c r="E131" s="8" t="s">
        <v>1734</v>
      </c>
      <c r="F131" s="8" t="s">
        <v>1688</v>
      </c>
      <c r="G131" s="8" t="s">
        <v>149</v>
      </c>
      <c r="H131" s="43" t="s">
        <v>114</v>
      </c>
      <c r="I131" s="8" t="s">
        <v>154</v>
      </c>
      <c r="J131" s="8" t="s">
        <v>812</v>
      </c>
      <c r="K131" s="47">
        <v>41456</v>
      </c>
      <c r="L131" s="49"/>
      <c r="M131" s="176"/>
      <c r="N131" s="272"/>
      <c r="O131" s="222"/>
      <c r="P131" s="222"/>
      <c r="Q131" s="228"/>
      <c r="R131" s="222"/>
      <c r="S131" s="222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34"/>
    </row>
    <row r="132" spans="1:43" ht="22.15" hidden="1" customHeight="1">
      <c r="A132" s="23">
        <v>0</v>
      </c>
      <c r="B132" s="61"/>
      <c r="C132" s="15" t="s">
        <v>391</v>
      </c>
      <c r="D132" s="15"/>
      <c r="E132" s="15" t="s">
        <v>1735</v>
      </c>
      <c r="F132" s="15" t="s">
        <v>1736</v>
      </c>
      <c r="G132" s="15" t="s">
        <v>149</v>
      </c>
      <c r="H132" s="34" t="s">
        <v>114</v>
      </c>
      <c r="I132" s="15" t="s">
        <v>393</v>
      </c>
      <c r="J132" s="8" t="s">
        <v>812</v>
      </c>
      <c r="K132" s="166">
        <v>44021</v>
      </c>
      <c r="L132" s="166"/>
      <c r="M132" s="170">
        <f>K132+547</f>
        <v>44568</v>
      </c>
      <c r="N132" s="269">
        <v>44750</v>
      </c>
      <c r="O132" s="222"/>
      <c r="P132" s="222"/>
      <c r="Q132" s="228"/>
      <c r="R132" s="222"/>
      <c r="S132" s="222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34"/>
    </row>
    <row r="133" spans="1:43" ht="22.15" hidden="1" customHeight="1">
      <c r="A133" s="23">
        <v>0</v>
      </c>
      <c r="B133" s="61"/>
      <c r="C133" s="8" t="s">
        <v>172</v>
      </c>
      <c r="D133" s="8"/>
      <c r="E133" s="8" t="s">
        <v>1737</v>
      </c>
      <c r="F133" s="8" t="s">
        <v>1722</v>
      </c>
      <c r="G133" s="8" t="s">
        <v>149</v>
      </c>
      <c r="H133" s="43" t="s">
        <v>114</v>
      </c>
      <c r="I133" s="8" t="s">
        <v>121</v>
      </c>
      <c r="J133" s="8" t="s">
        <v>812</v>
      </c>
      <c r="K133" s="47">
        <v>42502</v>
      </c>
      <c r="L133" s="49"/>
      <c r="M133" s="176"/>
      <c r="N133" s="268">
        <v>43231</v>
      </c>
      <c r="O133" s="222"/>
      <c r="P133" s="222"/>
      <c r="Q133" s="228"/>
      <c r="R133" s="222"/>
      <c r="S133" s="222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34"/>
    </row>
    <row r="134" spans="1:43" ht="22.15" hidden="1" customHeight="1">
      <c r="A134" s="23">
        <v>0</v>
      </c>
      <c r="B134" s="61"/>
      <c r="C134" s="11" t="s">
        <v>276</v>
      </c>
      <c r="D134" s="11"/>
      <c r="E134" s="11" t="s">
        <v>1610</v>
      </c>
      <c r="F134" s="8" t="s">
        <v>901</v>
      </c>
      <c r="G134" s="11" t="s">
        <v>113</v>
      </c>
      <c r="H134" s="54" t="s">
        <v>114</v>
      </c>
      <c r="I134" s="11" t="s">
        <v>95</v>
      </c>
      <c r="J134" s="8" t="s">
        <v>812</v>
      </c>
      <c r="K134" s="53">
        <v>42661</v>
      </c>
      <c r="L134" s="53"/>
      <c r="M134" s="178"/>
      <c r="N134" s="265">
        <v>43390</v>
      </c>
      <c r="O134" s="222"/>
      <c r="P134" s="222"/>
      <c r="Q134" s="228"/>
      <c r="R134" s="222"/>
      <c r="S134" s="222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34"/>
    </row>
    <row r="135" spans="1:43" ht="22.15" hidden="1" customHeight="1">
      <c r="A135" s="23">
        <v>0</v>
      </c>
      <c r="B135" s="61"/>
      <c r="C135" s="8" t="s">
        <v>150</v>
      </c>
      <c r="D135" s="8"/>
      <c r="E135" s="8" t="s">
        <v>1738</v>
      </c>
      <c r="F135" s="8" t="s">
        <v>1739</v>
      </c>
      <c r="G135" s="8" t="s">
        <v>149</v>
      </c>
      <c r="H135" s="43" t="s">
        <v>114</v>
      </c>
      <c r="I135" s="8" t="s">
        <v>17</v>
      </c>
      <c r="J135" s="8" t="s">
        <v>812</v>
      </c>
      <c r="K135" s="47">
        <v>42502</v>
      </c>
      <c r="L135" s="49"/>
      <c r="M135" s="176"/>
      <c r="N135" s="268">
        <v>43231</v>
      </c>
      <c r="O135" s="222"/>
      <c r="P135" s="222"/>
      <c r="Q135" s="228"/>
      <c r="R135" s="222"/>
      <c r="S135" s="222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34"/>
    </row>
    <row r="136" spans="1:43" ht="22.15" hidden="1" customHeight="1">
      <c r="A136" s="23">
        <v>0</v>
      </c>
      <c r="B136" s="61"/>
      <c r="C136" s="15" t="s">
        <v>402</v>
      </c>
      <c r="D136" s="15"/>
      <c r="E136" s="15" t="s">
        <v>1613</v>
      </c>
      <c r="F136" s="15" t="s">
        <v>1740</v>
      </c>
      <c r="G136" s="15" t="s">
        <v>149</v>
      </c>
      <c r="H136" s="34" t="s">
        <v>114</v>
      </c>
      <c r="I136" s="15" t="s">
        <v>36</v>
      </c>
      <c r="J136" s="8" t="s">
        <v>812</v>
      </c>
      <c r="K136" s="166">
        <v>43536</v>
      </c>
      <c r="L136" s="166"/>
      <c r="M136" s="170"/>
      <c r="N136" s="269">
        <v>44266</v>
      </c>
      <c r="O136" s="222"/>
      <c r="P136" s="222"/>
      <c r="Q136" s="228"/>
      <c r="R136" s="222"/>
      <c r="S136" s="222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34"/>
    </row>
    <row r="137" spans="1:43" ht="22.15" hidden="1" customHeight="1">
      <c r="A137" s="23">
        <v>0</v>
      </c>
      <c r="B137" s="61"/>
      <c r="C137" s="79" t="s">
        <v>135</v>
      </c>
      <c r="D137" s="79" t="s">
        <v>136</v>
      </c>
      <c r="E137" s="79" t="s">
        <v>1741</v>
      </c>
      <c r="F137" s="8" t="s">
        <v>1742</v>
      </c>
      <c r="G137" s="79" t="s">
        <v>113</v>
      </c>
      <c r="H137" s="164" t="s">
        <v>114</v>
      </c>
      <c r="I137" s="79" t="s">
        <v>138</v>
      </c>
      <c r="J137" s="8" t="s">
        <v>812</v>
      </c>
      <c r="K137" s="62">
        <v>42661</v>
      </c>
      <c r="L137" s="165"/>
      <c r="M137" s="177"/>
      <c r="N137" s="268">
        <v>43390</v>
      </c>
      <c r="O137" s="222"/>
      <c r="P137" s="222"/>
      <c r="Q137" s="228"/>
      <c r="R137" s="222"/>
      <c r="S137" s="222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34"/>
    </row>
    <row r="138" spans="1:43" ht="22.15" hidden="1" customHeight="1">
      <c r="A138" s="23">
        <v>0</v>
      </c>
      <c r="B138" s="61"/>
      <c r="C138" s="79" t="s">
        <v>139</v>
      </c>
      <c r="D138" s="79" t="s">
        <v>136</v>
      </c>
      <c r="E138" s="79" t="s">
        <v>1741</v>
      </c>
      <c r="F138" s="8" t="s">
        <v>1742</v>
      </c>
      <c r="G138" s="79" t="s">
        <v>113</v>
      </c>
      <c r="H138" s="164" t="s">
        <v>114</v>
      </c>
      <c r="I138" s="79" t="s">
        <v>134</v>
      </c>
      <c r="J138" s="8" t="s">
        <v>812</v>
      </c>
      <c r="K138" s="62">
        <v>42552</v>
      </c>
      <c r="L138" s="165"/>
      <c r="M138" s="177"/>
      <c r="N138" s="273"/>
      <c r="O138" s="222"/>
      <c r="P138" s="222"/>
      <c r="Q138" s="228"/>
      <c r="R138" s="222"/>
      <c r="S138" s="222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34"/>
    </row>
    <row r="139" spans="1:43" ht="22.15" hidden="1" customHeight="1">
      <c r="A139" s="23">
        <v>0</v>
      </c>
      <c r="B139" s="61"/>
      <c r="C139" s="8" t="s">
        <v>193</v>
      </c>
      <c r="D139" s="32"/>
      <c r="E139" s="8" t="s">
        <v>1743</v>
      </c>
      <c r="F139" s="8" t="s">
        <v>1744</v>
      </c>
      <c r="G139" s="8" t="s">
        <v>195</v>
      </c>
      <c r="H139" s="43" t="s">
        <v>114</v>
      </c>
      <c r="I139" s="8" t="s">
        <v>154</v>
      </c>
      <c r="J139" s="8" t="s">
        <v>812</v>
      </c>
      <c r="K139" s="47">
        <v>42562</v>
      </c>
      <c r="L139" s="49"/>
      <c r="M139" s="176"/>
      <c r="N139" s="268">
        <v>43291</v>
      </c>
      <c r="O139" s="222"/>
      <c r="P139" s="222"/>
      <c r="Q139" s="228"/>
      <c r="R139" s="222"/>
      <c r="S139" s="222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34"/>
    </row>
    <row r="140" spans="1:43" ht="22.15" hidden="1" customHeight="1">
      <c r="A140" s="23">
        <v>0</v>
      </c>
      <c r="B140" s="61"/>
      <c r="C140" s="64" t="s">
        <v>593</v>
      </c>
      <c r="D140" s="64" t="s">
        <v>591</v>
      </c>
      <c r="E140" s="64" t="s">
        <v>1745</v>
      </c>
      <c r="F140" s="15" t="s">
        <v>1746</v>
      </c>
      <c r="G140" s="64" t="s">
        <v>266</v>
      </c>
      <c r="H140" s="55" t="s">
        <v>16</v>
      </c>
      <c r="I140" s="64" t="s">
        <v>36</v>
      </c>
      <c r="J140" s="8" t="s">
        <v>812</v>
      </c>
      <c r="K140" s="166">
        <v>44927</v>
      </c>
      <c r="L140" s="192">
        <v>45292</v>
      </c>
      <c r="M140" s="170">
        <v>45474</v>
      </c>
      <c r="N140" s="269">
        <v>45028</v>
      </c>
      <c r="O140" s="222"/>
      <c r="P140" s="222"/>
      <c r="Q140" s="228"/>
      <c r="R140" s="222"/>
      <c r="S140" s="222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34"/>
    </row>
    <row r="141" spans="1:43" ht="22.15" hidden="1" customHeight="1">
      <c r="A141" s="23">
        <v>0</v>
      </c>
      <c r="B141" s="61"/>
      <c r="C141" s="64" t="s">
        <v>590</v>
      </c>
      <c r="D141" s="64" t="s">
        <v>591</v>
      </c>
      <c r="E141" s="64" t="s">
        <v>1747</v>
      </c>
      <c r="F141" s="8" t="s">
        <v>1746</v>
      </c>
      <c r="G141" s="64" t="s">
        <v>266</v>
      </c>
      <c r="H141" s="55" t="s">
        <v>16</v>
      </c>
      <c r="I141" s="64" t="s">
        <v>247</v>
      </c>
      <c r="J141" s="8" t="s">
        <v>812</v>
      </c>
      <c r="K141" s="55">
        <v>44299</v>
      </c>
      <c r="L141" s="55"/>
      <c r="M141" s="175"/>
      <c r="N141" s="269">
        <v>45028</v>
      </c>
      <c r="O141" s="222"/>
      <c r="P141" s="222"/>
      <c r="Q141" s="228"/>
      <c r="R141" s="222"/>
      <c r="S141" s="222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34"/>
    </row>
    <row r="142" spans="1:43" ht="22.15" hidden="1" customHeight="1">
      <c r="A142" s="23">
        <v>0</v>
      </c>
      <c r="B142" s="61"/>
      <c r="C142" s="64" t="s">
        <v>593</v>
      </c>
      <c r="D142" s="64" t="s">
        <v>591</v>
      </c>
      <c r="E142" s="64" t="s">
        <v>1747</v>
      </c>
      <c r="F142" s="8" t="s">
        <v>1746</v>
      </c>
      <c r="G142" s="64" t="s">
        <v>266</v>
      </c>
      <c r="H142" s="55" t="s">
        <v>16</v>
      </c>
      <c r="I142" s="64" t="s">
        <v>594</v>
      </c>
      <c r="J142" s="8" t="s">
        <v>812</v>
      </c>
      <c r="K142" s="55">
        <v>44927</v>
      </c>
      <c r="L142" s="157">
        <v>45292</v>
      </c>
      <c r="M142" s="217"/>
      <c r="N142" s="269">
        <v>45028</v>
      </c>
      <c r="O142" s="222"/>
      <c r="P142" s="222"/>
      <c r="Q142" s="228"/>
      <c r="R142" s="222"/>
      <c r="S142" s="222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34"/>
    </row>
    <row r="143" spans="1:43" ht="22.15" hidden="1" customHeight="1">
      <c r="A143" s="23">
        <v>0</v>
      </c>
      <c r="B143" s="61"/>
      <c r="C143" s="64" t="s">
        <v>590</v>
      </c>
      <c r="D143" s="64" t="s">
        <v>591</v>
      </c>
      <c r="E143" s="64" t="s">
        <v>1747</v>
      </c>
      <c r="F143" s="15" t="s">
        <v>1746</v>
      </c>
      <c r="G143" s="64" t="s">
        <v>266</v>
      </c>
      <c r="H143" s="55" t="s">
        <v>16</v>
      </c>
      <c r="I143" s="64" t="s">
        <v>247</v>
      </c>
      <c r="J143" s="8" t="s">
        <v>812</v>
      </c>
      <c r="K143" s="166">
        <v>44299</v>
      </c>
      <c r="L143" s="166"/>
      <c r="M143" s="170"/>
      <c r="N143" s="269">
        <v>45028</v>
      </c>
      <c r="O143" s="222"/>
      <c r="P143" s="222"/>
      <c r="Q143" s="228"/>
      <c r="R143" s="222"/>
      <c r="S143" s="222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34"/>
    </row>
    <row r="144" spans="1:43" ht="16.5" customHeight="1">
      <c r="A144" s="23">
        <v>316</v>
      </c>
      <c r="B144" s="221">
        <v>45596</v>
      </c>
      <c r="C144" s="15" t="s">
        <v>765</v>
      </c>
      <c r="D144" s="15"/>
      <c r="E144" s="15" t="s">
        <v>766</v>
      </c>
      <c r="F144" s="15" t="s">
        <v>767</v>
      </c>
      <c r="G144" s="15" t="s">
        <v>223</v>
      </c>
      <c r="H144" s="34" t="s">
        <v>66</v>
      </c>
      <c r="I144" s="15" t="s">
        <v>131</v>
      </c>
      <c r="J144" s="15" t="s">
        <v>18</v>
      </c>
      <c r="K144" s="166">
        <v>45596</v>
      </c>
      <c r="L144" s="166">
        <v>45895</v>
      </c>
      <c r="M144" s="170">
        <f t="shared" ref="M144:M158" si="0">K144+547</f>
        <v>46143</v>
      </c>
      <c r="N144" s="269">
        <f t="shared" ref="N144:N207" si="1">K144+1095</f>
        <v>46691</v>
      </c>
      <c r="O144" s="222"/>
      <c r="P144" s="223" t="s">
        <v>768</v>
      </c>
      <c r="Q144" s="335" t="s">
        <v>769</v>
      </c>
      <c r="R144" s="225"/>
      <c r="S144" s="225" t="s">
        <v>770</v>
      </c>
      <c r="T144" s="160"/>
      <c r="U144" s="160" t="s">
        <v>770</v>
      </c>
      <c r="V144" s="160" t="s">
        <v>770</v>
      </c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226"/>
      <c r="AG144" s="226"/>
      <c r="AH144" s="160"/>
      <c r="AI144" s="160"/>
      <c r="AJ144" s="160"/>
      <c r="AK144" s="160" t="s">
        <v>770</v>
      </c>
      <c r="AL144" s="160" t="s">
        <v>770</v>
      </c>
      <c r="AM144" s="226"/>
      <c r="AN144" s="226"/>
      <c r="AO144" s="226"/>
      <c r="AP144" s="227"/>
      <c r="AQ144" s="225" t="s">
        <v>771</v>
      </c>
    </row>
    <row r="145" spans="1:43" ht="16.5" customHeight="1">
      <c r="A145" s="23">
        <v>141</v>
      </c>
      <c r="B145" s="221">
        <v>43739</v>
      </c>
      <c r="C145" s="15" t="s">
        <v>430</v>
      </c>
      <c r="D145" s="15"/>
      <c r="E145" s="15" t="s">
        <v>772</v>
      </c>
      <c r="F145" s="15" t="s">
        <v>773</v>
      </c>
      <c r="G145" s="15" t="s">
        <v>774</v>
      </c>
      <c r="H145" s="34" t="s">
        <v>66</v>
      </c>
      <c r="I145" s="15" t="s">
        <v>131</v>
      </c>
      <c r="J145" s="15" t="s">
        <v>18</v>
      </c>
      <c r="K145" s="166">
        <v>45834</v>
      </c>
      <c r="L145" s="166"/>
      <c r="M145" s="170">
        <f t="shared" si="0"/>
        <v>46381</v>
      </c>
      <c r="N145" s="269">
        <f t="shared" si="1"/>
        <v>46929</v>
      </c>
      <c r="O145" s="222"/>
      <c r="P145" s="223">
        <v>967056</v>
      </c>
      <c r="Q145" s="335" t="s">
        <v>775</v>
      </c>
      <c r="R145" s="225" t="s">
        <v>770</v>
      </c>
      <c r="S145" s="225" t="s">
        <v>770</v>
      </c>
      <c r="T145" s="160" t="s">
        <v>770</v>
      </c>
      <c r="U145" s="160" t="s">
        <v>770</v>
      </c>
      <c r="V145" s="160" t="s">
        <v>770</v>
      </c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226" t="s">
        <v>776</v>
      </c>
      <c r="AG145" s="226" t="s">
        <v>777</v>
      </c>
      <c r="AH145" s="160"/>
      <c r="AI145" s="160"/>
      <c r="AJ145" s="160" t="s">
        <v>770</v>
      </c>
      <c r="AK145" s="160" t="s">
        <v>770</v>
      </c>
      <c r="AL145" s="160" t="s">
        <v>770</v>
      </c>
      <c r="AM145" s="226" t="s">
        <v>771</v>
      </c>
      <c r="AN145" s="226" t="s">
        <v>778</v>
      </c>
      <c r="AO145" s="226" t="s">
        <v>777</v>
      </c>
      <c r="AP145" s="227" t="s">
        <v>771</v>
      </c>
      <c r="AQ145" s="225" t="s">
        <v>771</v>
      </c>
    </row>
    <row r="146" spans="1:43" ht="16.5" customHeight="1">
      <c r="A146" s="23">
        <v>159</v>
      </c>
      <c r="B146" s="221">
        <v>43983</v>
      </c>
      <c r="C146" s="15" t="s">
        <v>473</v>
      </c>
      <c r="D146" s="15"/>
      <c r="E146" s="15" t="s">
        <v>772</v>
      </c>
      <c r="F146" s="15" t="s">
        <v>779</v>
      </c>
      <c r="G146" s="15" t="s">
        <v>774</v>
      </c>
      <c r="H146" s="34" t="s">
        <v>66</v>
      </c>
      <c r="I146" s="15" t="s">
        <v>131</v>
      </c>
      <c r="J146" s="15" t="s">
        <v>18</v>
      </c>
      <c r="K146" s="166">
        <v>45834</v>
      </c>
      <c r="L146" s="166"/>
      <c r="M146" s="170">
        <f t="shared" si="0"/>
        <v>46381</v>
      </c>
      <c r="N146" s="269">
        <f t="shared" si="1"/>
        <v>46929</v>
      </c>
      <c r="O146" s="222"/>
      <c r="P146" s="223">
        <v>977633</v>
      </c>
      <c r="Q146" s="335" t="s">
        <v>775</v>
      </c>
      <c r="R146" s="225"/>
      <c r="S146" s="225"/>
      <c r="T146" s="160"/>
      <c r="U146" s="160" t="s">
        <v>770</v>
      </c>
      <c r="V146" s="160" t="s">
        <v>770</v>
      </c>
      <c r="W146" s="160"/>
      <c r="X146" s="160"/>
      <c r="Y146" s="160" t="s">
        <v>770</v>
      </c>
      <c r="Z146" s="160"/>
      <c r="AA146" s="160"/>
      <c r="AB146" s="160"/>
      <c r="AC146" s="160"/>
      <c r="AD146" s="160"/>
      <c r="AE146" s="160"/>
      <c r="AF146" s="226" t="s">
        <v>776</v>
      </c>
      <c r="AG146" s="226" t="s">
        <v>777</v>
      </c>
      <c r="AH146" s="160"/>
      <c r="AI146" s="160"/>
      <c r="AJ146" s="160" t="s">
        <v>770</v>
      </c>
      <c r="AK146" s="160"/>
      <c r="AL146" s="160" t="s">
        <v>770</v>
      </c>
      <c r="AM146" s="226" t="s">
        <v>771</v>
      </c>
      <c r="AN146" s="226" t="s">
        <v>780</v>
      </c>
      <c r="AO146" s="226" t="s">
        <v>777</v>
      </c>
      <c r="AP146" s="227" t="s">
        <v>771</v>
      </c>
      <c r="AQ146" s="225" t="s">
        <v>771</v>
      </c>
    </row>
    <row r="147" spans="1:43" ht="16.5" customHeight="1">
      <c r="A147" s="23">
        <v>174</v>
      </c>
      <c r="B147" s="221">
        <v>44075</v>
      </c>
      <c r="C147" s="15" t="s">
        <v>512</v>
      </c>
      <c r="D147" s="15"/>
      <c r="E147" s="15" t="s">
        <v>772</v>
      </c>
      <c r="F147" s="15" t="s">
        <v>781</v>
      </c>
      <c r="G147" s="15" t="s">
        <v>774</v>
      </c>
      <c r="H147" s="34" t="s">
        <v>66</v>
      </c>
      <c r="I147" s="15" t="s">
        <v>131</v>
      </c>
      <c r="J147" s="15" t="s">
        <v>782</v>
      </c>
      <c r="K147" s="166">
        <v>44798</v>
      </c>
      <c r="L147" s="166"/>
      <c r="M147" s="170">
        <f t="shared" si="0"/>
        <v>45345</v>
      </c>
      <c r="N147" s="269">
        <f t="shared" si="1"/>
        <v>45893</v>
      </c>
      <c r="O147" s="222"/>
      <c r="P147" s="223" t="s">
        <v>783</v>
      </c>
      <c r="Q147" s="335"/>
      <c r="R147" s="225" t="s">
        <v>770</v>
      </c>
      <c r="S147" s="225" t="s">
        <v>770</v>
      </c>
      <c r="T147" s="160"/>
      <c r="U147" s="160" t="s">
        <v>770</v>
      </c>
      <c r="V147" s="160" t="s">
        <v>770</v>
      </c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226"/>
      <c r="AG147" s="226"/>
      <c r="AH147" s="160"/>
      <c r="AI147" s="160"/>
      <c r="AJ147" s="160" t="s">
        <v>770</v>
      </c>
      <c r="AK147" s="160"/>
      <c r="AL147" s="160"/>
      <c r="AM147" s="226"/>
      <c r="AN147" s="226" t="s">
        <v>780</v>
      </c>
      <c r="AO147" s="226"/>
      <c r="AP147" s="227" t="s">
        <v>771</v>
      </c>
      <c r="AQ147" s="225" t="s">
        <v>771</v>
      </c>
    </row>
    <row r="148" spans="1:43" ht="22.15" hidden="1" customHeight="1">
      <c r="A148" s="23">
        <v>211</v>
      </c>
      <c r="B148" s="221">
        <v>44378</v>
      </c>
      <c r="C148" s="15" t="s">
        <v>600</v>
      </c>
      <c r="D148" s="15"/>
      <c r="E148" s="15" t="s">
        <v>789</v>
      </c>
      <c r="F148" s="15" t="s">
        <v>790</v>
      </c>
      <c r="G148" s="15" t="s">
        <v>791</v>
      </c>
      <c r="H148" s="34" t="s">
        <v>114</v>
      </c>
      <c r="I148" s="15" t="s">
        <v>131</v>
      </c>
      <c r="J148" s="15" t="s">
        <v>18</v>
      </c>
      <c r="K148" s="166">
        <v>45960</v>
      </c>
      <c r="L148" s="166"/>
      <c r="M148" s="170">
        <f t="shared" si="0"/>
        <v>46507</v>
      </c>
      <c r="N148" s="269">
        <f t="shared" si="1"/>
        <v>47055</v>
      </c>
      <c r="O148" s="222"/>
      <c r="P148" s="223" t="s">
        <v>792</v>
      </c>
      <c r="Q148" s="224" t="s">
        <v>793</v>
      </c>
      <c r="R148" s="225" t="s">
        <v>770</v>
      </c>
      <c r="S148" s="225" t="s">
        <v>770</v>
      </c>
      <c r="T148" s="160" t="s">
        <v>770</v>
      </c>
      <c r="U148" s="160" t="s">
        <v>770</v>
      </c>
      <c r="V148" s="160" t="s">
        <v>770</v>
      </c>
      <c r="W148" s="160" t="s">
        <v>770</v>
      </c>
      <c r="X148" s="160"/>
      <c r="Y148" s="160"/>
      <c r="Z148" s="160"/>
      <c r="AA148" s="160"/>
      <c r="AB148" s="160"/>
      <c r="AC148" s="160"/>
      <c r="AD148" s="160"/>
      <c r="AE148" s="160"/>
      <c r="AF148" s="226" t="s">
        <v>794</v>
      </c>
      <c r="AG148" s="226" t="s">
        <v>777</v>
      </c>
      <c r="AH148" s="160"/>
      <c r="AI148" s="160"/>
      <c r="AJ148" s="160" t="s">
        <v>795</v>
      </c>
      <c r="AK148" s="160" t="s">
        <v>770</v>
      </c>
      <c r="AL148" s="160" t="s">
        <v>795</v>
      </c>
      <c r="AM148" s="226" t="s">
        <v>771</v>
      </c>
      <c r="AN148" s="226" t="s">
        <v>796</v>
      </c>
      <c r="AO148" s="226" t="s">
        <v>777</v>
      </c>
      <c r="AP148" s="227" t="s">
        <v>777</v>
      </c>
      <c r="AQ148" s="225" t="s">
        <v>777</v>
      </c>
    </row>
    <row r="149" spans="1:43" ht="16.5" customHeight="1">
      <c r="A149" s="23">
        <v>35</v>
      </c>
      <c r="B149" s="221">
        <v>44501</v>
      </c>
      <c r="C149" s="15" t="s">
        <v>32</v>
      </c>
      <c r="D149" s="15" t="s">
        <v>33</v>
      </c>
      <c r="E149" s="15" t="s">
        <v>799</v>
      </c>
      <c r="F149" s="15" t="s">
        <v>800</v>
      </c>
      <c r="G149" s="15" t="s">
        <v>801</v>
      </c>
      <c r="H149" s="34" t="s">
        <v>16</v>
      </c>
      <c r="I149" s="15" t="s">
        <v>131</v>
      </c>
      <c r="J149" s="15" t="s">
        <v>18</v>
      </c>
      <c r="K149" s="166">
        <v>45911</v>
      </c>
      <c r="L149" s="166"/>
      <c r="M149" s="170">
        <f t="shared" si="0"/>
        <v>46458</v>
      </c>
      <c r="N149" s="269">
        <f t="shared" si="1"/>
        <v>47006</v>
      </c>
      <c r="O149" s="222"/>
      <c r="P149" s="223">
        <v>768959</v>
      </c>
      <c r="Q149" s="337" t="s">
        <v>802</v>
      </c>
      <c r="R149" s="225" t="s">
        <v>770</v>
      </c>
      <c r="S149" s="225" t="s">
        <v>770</v>
      </c>
      <c r="T149" s="160" t="s">
        <v>770</v>
      </c>
      <c r="U149" s="160"/>
      <c r="V149" s="160" t="s">
        <v>770</v>
      </c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226"/>
      <c r="AG149" s="226"/>
      <c r="AH149" s="160"/>
      <c r="AI149" s="160" t="s">
        <v>770</v>
      </c>
      <c r="AJ149" s="160" t="s">
        <v>770</v>
      </c>
      <c r="AK149" s="160" t="s">
        <v>770</v>
      </c>
      <c r="AL149" s="160"/>
      <c r="AM149" s="226" t="s">
        <v>771</v>
      </c>
      <c r="AN149" s="226"/>
      <c r="AO149" s="226" t="s">
        <v>771</v>
      </c>
      <c r="AP149" s="227" t="s">
        <v>777</v>
      </c>
      <c r="AQ149" s="225" t="s">
        <v>771</v>
      </c>
    </row>
    <row r="150" spans="1:43" ht="16.5" customHeight="1">
      <c r="A150" s="23">
        <v>87</v>
      </c>
      <c r="B150" s="221">
        <v>42705</v>
      </c>
      <c r="C150" s="15" t="s">
        <v>282</v>
      </c>
      <c r="D150" s="15"/>
      <c r="E150" s="15" t="s">
        <v>803</v>
      </c>
      <c r="F150" s="15" t="s">
        <v>804</v>
      </c>
      <c r="G150" s="15" t="s">
        <v>774</v>
      </c>
      <c r="H150" s="34" t="s">
        <v>66</v>
      </c>
      <c r="I150" s="15" t="s">
        <v>131</v>
      </c>
      <c r="J150" s="15" t="s">
        <v>46</v>
      </c>
      <c r="K150" s="166">
        <v>45272</v>
      </c>
      <c r="L150" s="166"/>
      <c r="M150" s="170">
        <f t="shared" si="0"/>
        <v>45819</v>
      </c>
      <c r="N150" s="269">
        <f t="shared" si="1"/>
        <v>46367</v>
      </c>
      <c r="O150" s="222"/>
      <c r="P150" s="223" t="s">
        <v>805</v>
      </c>
      <c r="Q150" s="335" t="s">
        <v>806</v>
      </c>
      <c r="R150" s="225" t="s">
        <v>770</v>
      </c>
      <c r="S150" s="225" t="s">
        <v>770</v>
      </c>
      <c r="T150" s="160" t="s">
        <v>770</v>
      </c>
      <c r="U150" s="160" t="s">
        <v>770</v>
      </c>
      <c r="V150" s="160" t="s">
        <v>770</v>
      </c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226"/>
      <c r="AG150" s="226"/>
      <c r="AH150" s="160"/>
      <c r="AI150" s="160"/>
      <c r="AJ150" s="160" t="s">
        <v>770</v>
      </c>
      <c r="AK150" s="160" t="s">
        <v>770</v>
      </c>
      <c r="AL150" s="160"/>
      <c r="AM150" s="226"/>
      <c r="AN150" s="226" t="s">
        <v>807</v>
      </c>
      <c r="AO150" s="226"/>
      <c r="AP150" s="227"/>
      <c r="AQ150" s="225" t="s">
        <v>771</v>
      </c>
    </row>
    <row r="151" spans="1:43" ht="16.5" customHeight="1">
      <c r="A151" s="23">
        <v>292</v>
      </c>
      <c r="B151" s="221">
        <v>45139</v>
      </c>
      <c r="C151" s="15" t="s">
        <v>816</v>
      </c>
      <c r="D151" s="15" t="s">
        <v>817</v>
      </c>
      <c r="E151" s="15" t="s">
        <v>818</v>
      </c>
      <c r="F151" s="15" t="s">
        <v>819</v>
      </c>
      <c r="G151" s="15" t="s">
        <v>223</v>
      </c>
      <c r="H151" s="34" t="s">
        <v>66</v>
      </c>
      <c r="I151" s="15" t="s">
        <v>131</v>
      </c>
      <c r="J151" s="15" t="s">
        <v>18</v>
      </c>
      <c r="K151" s="166">
        <v>45169</v>
      </c>
      <c r="L151" s="166">
        <v>45534</v>
      </c>
      <c r="M151" s="170">
        <f t="shared" si="0"/>
        <v>45716</v>
      </c>
      <c r="N151" s="269">
        <f t="shared" si="1"/>
        <v>46264</v>
      </c>
      <c r="O151" s="222"/>
      <c r="P151" s="223" t="s">
        <v>820</v>
      </c>
      <c r="Q151" s="335" t="s">
        <v>821</v>
      </c>
      <c r="R151" s="225" t="s">
        <v>770</v>
      </c>
      <c r="S151" s="225" t="s">
        <v>770</v>
      </c>
      <c r="T151" s="160" t="s">
        <v>770</v>
      </c>
      <c r="U151" s="160" t="s">
        <v>770</v>
      </c>
      <c r="V151" s="160" t="s">
        <v>770</v>
      </c>
      <c r="W151" s="160" t="s">
        <v>770</v>
      </c>
      <c r="X151" s="160"/>
      <c r="Y151" s="160"/>
      <c r="Z151" s="160"/>
      <c r="AA151" s="160"/>
      <c r="AB151" s="160"/>
      <c r="AC151" s="160"/>
      <c r="AD151" s="160"/>
      <c r="AE151" s="160" t="s">
        <v>770</v>
      </c>
      <c r="AF151" s="226" t="s">
        <v>822</v>
      </c>
      <c r="AG151" s="226" t="s">
        <v>777</v>
      </c>
      <c r="AH151" s="160"/>
      <c r="AI151" s="160"/>
      <c r="AJ151" s="160" t="s">
        <v>770</v>
      </c>
      <c r="AK151" s="160" t="s">
        <v>770</v>
      </c>
      <c r="AL151" s="160" t="s">
        <v>770</v>
      </c>
      <c r="AM151" s="226" t="s">
        <v>823</v>
      </c>
      <c r="AN151" s="226" t="s">
        <v>824</v>
      </c>
      <c r="AO151" s="226" t="s">
        <v>825</v>
      </c>
      <c r="AP151" s="227" t="s">
        <v>826</v>
      </c>
      <c r="AQ151" s="225" t="s">
        <v>771</v>
      </c>
    </row>
    <row r="152" spans="1:43" ht="16.5" hidden="1" customHeight="1">
      <c r="A152" s="23">
        <v>292</v>
      </c>
      <c r="B152" s="221">
        <v>45139</v>
      </c>
      <c r="C152" s="15" t="s">
        <v>827</v>
      </c>
      <c r="D152" s="15" t="s">
        <v>817</v>
      </c>
      <c r="E152" s="15" t="s">
        <v>818</v>
      </c>
      <c r="F152" s="15" t="s">
        <v>819</v>
      </c>
      <c r="G152" s="15" t="s">
        <v>223</v>
      </c>
      <c r="H152" s="34" t="s">
        <v>66</v>
      </c>
      <c r="I152" s="15" t="s">
        <v>127</v>
      </c>
      <c r="J152" s="15" t="s">
        <v>828</v>
      </c>
      <c r="K152" s="166">
        <v>45961</v>
      </c>
      <c r="L152" s="166"/>
      <c r="M152" s="170">
        <f t="shared" si="0"/>
        <v>46508</v>
      </c>
      <c r="N152" s="269">
        <f t="shared" si="1"/>
        <v>47056</v>
      </c>
      <c r="O152" s="222"/>
      <c r="P152" s="223" t="s">
        <v>829</v>
      </c>
      <c r="Q152" s="224" t="s">
        <v>821</v>
      </c>
      <c r="R152" s="225" t="s">
        <v>770</v>
      </c>
      <c r="S152" s="225" t="s">
        <v>770</v>
      </c>
      <c r="T152" s="160" t="s">
        <v>770</v>
      </c>
      <c r="U152" s="160" t="s">
        <v>770</v>
      </c>
      <c r="V152" s="160" t="s">
        <v>770</v>
      </c>
      <c r="W152" s="160" t="s">
        <v>770</v>
      </c>
      <c r="X152" s="160"/>
      <c r="Y152" s="160"/>
      <c r="Z152" s="160"/>
      <c r="AA152" s="160"/>
      <c r="AB152" s="160"/>
      <c r="AC152" s="160"/>
      <c r="AD152" s="160"/>
      <c r="AE152" s="160" t="s">
        <v>770</v>
      </c>
      <c r="AF152" s="226" t="s">
        <v>822</v>
      </c>
      <c r="AG152" s="226" t="s">
        <v>777</v>
      </c>
      <c r="AH152" s="160"/>
      <c r="AI152" s="160"/>
      <c r="AJ152" s="160" t="s">
        <v>770</v>
      </c>
      <c r="AK152" s="160" t="s">
        <v>770</v>
      </c>
      <c r="AL152" s="160" t="s">
        <v>770</v>
      </c>
      <c r="AM152" s="226" t="s">
        <v>823</v>
      </c>
      <c r="AN152" s="226" t="s">
        <v>824</v>
      </c>
      <c r="AO152" s="226" t="s">
        <v>825</v>
      </c>
      <c r="AP152" s="227" t="s">
        <v>826</v>
      </c>
      <c r="AQ152" s="225" t="s">
        <v>771</v>
      </c>
    </row>
    <row r="153" spans="1:43" ht="22.15" hidden="1" customHeight="1">
      <c r="A153" s="23">
        <v>29</v>
      </c>
      <c r="B153" s="221">
        <v>40878</v>
      </c>
      <c r="C153" s="15" t="s">
        <v>106</v>
      </c>
      <c r="D153" s="15"/>
      <c r="E153" s="15" t="s">
        <v>1458</v>
      </c>
      <c r="F153" s="15" t="s">
        <v>1459</v>
      </c>
      <c r="G153" s="15" t="s">
        <v>841</v>
      </c>
      <c r="H153" s="34" t="s">
        <v>16</v>
      </c>
      <c r="I153" s="15" t="s">
        <v>131</v>
      </c>
      <c r="J153" s="15" t="s">
        <v>812</v>
      </c>
      <c r="K153" s="166">
        <v>44768</v>
      </c>
      <c r="L153" s="166"/>
      <c r="M153" s="170">
        <f t="shared" si="0"/>
        <v>45315</v>
      </c>
      <c r="N153" s="269">
        <f t="shared" si="1"/>
        <v>45863</v>
      </c>
      <c r="O153" s="222" t="s">
        <v>730</v>
      </c>
      <c r="P153" s="223"/>
      <c r="Q153" s="224"/>
      <c r="R153" s="225"/>
      <c r="S153" s="225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226"/>
      <c r="AG153" s="226"/>
      <c r="AH153" s="160"/>
      <c r="AI153" s="160"/>
      <c r="AJ153" s="160"/>
      <c r="AK153" s="160"/>
      <c r="AL153" s="160"/>
      <c r="AM153" s="226"/>
      <c r="AN153" s="226"/>
      <c r="AO153" s="226"/>
      <c r="AP153" s="227"/>
      <c r="AQ153" s="225"/>
    </row>
    <row r="154" spans="1:43" ht="16.5" customHeight="1">
      <c r="A154" s="23">
        <v>293</v>
      </c>
      <c r="B154" s="221">
        <v>45139</v>
      </c>
      <c r="C154" s="15" t="s">
        <v>830</v>
      </c>
      <c r="D154" s="15" t="s">
        <v>817</v>
      </c>
      <c r="E154" s="15" t="s">
        <v>818</v>
      </c>
      <c r="F154" s="15" t="s">
        <v>819</v>
      </c>
      <c r="G154" s="15" t="s">
        <v>223</v>
      </c>
      <c r="H154" s="34" t="s">
        <v>66</v>
      </c>
      <c r="I154" s="15" t="s">
        <v>191</v>
      </c>
      <c r="J154" s="15" t="s">
        <v>18</v>
      </c>
      <c r="K154" s="166">
        <v>45169</v>
      </c>
      <c r="L154" s="166">
        <v>45534</v>
      </c>
      <c r="M154" s="170">
        <f t="shared" si="0"/>
        <v>45716</v>
      </c>
      <c r="N154" s="269">
        <f t="shared" si="1"/>
        <v>46264</v>
      </c>
      <c r="O154" s="222"/>
      <c r="P154" s="223" t="s">
        <v>820</v>
      </c>
      <c r="Q154" s="335" t="s">
        <v>821</v>
      </c>
      <c r="R154" s="225" t="s">
        <v>770</v>
      </c>
      <c r="S154" s="225" t="s">
        <v>770</v>
      </c>
      <c r="T154" s="160" t="s">
        <v>770</v>
      </c>
      <c r="U154" s="160" t="s">
        <v>770</v>
      </c>
      <c r="V154" s="160" t="s">
        <v>770</v>
      </c>
      <c r="W154" s="160" t="s">
        <v>770</v>
      </c>
      <c r="X154" s="160"/>
      <c r="Y154" s="160"/>
      <c r="Z154" s="160"/>
      <c r="AA154" s="160"/>
      <c r="AB154" s="160"/>
      <c r="AC154" s="160"/>
      <c r="AD154" s="160"/>
      <c r="AE154" s="160" t="s">
        <v>770</v>
      </c>
      <c r="AF154" s="226" t="s">
        <v>822</v>
      </c>
      <c r="AG154" s="226" t="s">
        <v>777</v>
      </c>
      <c r="AH154" s="160"/>
      <c r="AI154" s="160"/>
      <c r="AJ154" s="160" t="s">
        <v>770</v>
      </c>
      <c r="AK154" s="160" t="s">
        <v>770</v>
      </c>
      <c r="AL154" s="160" t="s">
        <v>770</v>
      </c>
      <c r="AM154" s="226" t="s">
        <v>823</v>
      </c>
      <c r="AN154" s="226" t="s">
        <v>824</v>
      </c>
      <c r="AO154" s="226" t="s">
        <v>825</v>
      </c>
      <c r="AP154" s="227" t="s">
        <v>826</v>
      </c>
      <c r="AQ154" s="225" t="s">
        <v>771</v>
      </c>
    </row>
    <row r="155" spans="1:43" ht="16.5" customHeight="1">
      <c r="A155" s="23">
        <v>262</v>
      </c>
      <c r="B155" s="221">
        <v>44743</v>
      </c>
      <c r="C155" s="15" t="s">
        <v>831</v>
      </c>
      <c r="D155" s="15"/>
      <c r="E155" s="15" t="s">
        <v>832</v>
      </c>
      <c r="F155" s="15" t="s">
        <v>833</v>
      </c>
      <c r="G155" s="15" t="s">
        <v>774</v>
      </c>
      <c r="H155" s="34" t="s">
        <v>66</v>
      </c>
      <c r="I155" s="15" t="s">
        <v>131</v>
      </c>
      <c r="J155" s="15" t="s">
        <v>18</v>
      </c>
      <c r="K155" s="166">
        <v>46079</v>
      </c>
      <c r="L155" s="166">
        <v>45108</v>
      </c>
      <c r="M155" s="170">
        <f t="shared" si="0"/>
        <v>46626</v>
      </c>
      <c r="N155" s="269">
        <f t="shared" si="1"/>
        <v>47174</v>
      </c>
      <c r="O155" s="222"/>
      <c r="P155" s="223" t="s">
        <v>834</v>
      </c>
      <c r="Q155" s="335"/>
      <c r="R155" s="225"/>
      <c r="S155" s="225" t="s">
        <v>770</v>
      </c>
      <c r="T155" s="160" t="s">
        <v>770</v>
      </c>
      <c r="U155" s="160" t="s">
        <v>770</v>
      </c>
      <c r="V155" s="160" t="s">
        <v>770</v>
      </c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226" t="s">
        <v>826</v>
      </c>
      <c r="AG155" s="226"/>
      <c r="AH155" s="160" t="s">
        <v>770</v>
      </c>
      <c r="AI155" s="160" t="s">
        <v>770</v>
      </c>
      <c r="AJ155" s="160"/>
      <c r="AK155" s="160" t="s">
        <v>770</v>
      </c>
      <c r="AL155" s="160" t="s">
        <v>770</v>
      </c>
      <c r="AM155" s="226" t="s">
        <v>1763</v>
      </c>
      <c r="AN155" s="226" t="s">
        <v>1764</v>
      </c>
      <c r="AO155" s="226" t="s">
        <v>777</v>
      </c>
      <c r="AP155" s="227" t="s">
        <v>771</v>
      </c>
      <c r="AQ155" s="225" t="s">
        <v>771</v>
      </c>
    </row>
    <row r="156" spans="1:43" ht="22.15" hidden="1" customHeight="1">
      <c r="A156" s="23">
        <v>32</v>
      </c>
      <c r="B156" s="221">
        <v>40725</v>
      </c>
      <c r="C156" s="15" t="s">
        <v>115</v>
      </c>
      <c r="D156" s="15" t="s">
        <v>116</v>
      </c>
      <c r="E156" s="15" t="s">
        <v>1477</v>
      </c>
      <c r="F156" s="15" t="s">
        <v>1478</v>
      </c>
      <c r="G156" s="15" t="s">
        <v>791</v>
      </c>
      <c r="H156" s="34" t="s">
        <v>114</v>
      </c>
      <c r="I156" s="15" t="s">
        <v>131</v>
      </c>
      <c r="J156" s="15" t="s">
        <v>812</v>
      </c>
      <c r="K156" s="166">
        <v>44852</v>
      </c>
      <c r="L156" s="166"/>
      <c r="M156" s="170">
        <f t="shared" si="0"/>
        <v>45399</v>
      </c>
      <c r="N156" s="269">
        <f t="shared" si="1"/>
        <v>45947</v>
      </c>
      <c r="O156" s="222"/>
      <c r="P156" s="223" t="s">
        <v>1479</v>
      </c>
      <c r="Q156" s="224"/>
      <c r="R156" s="225"/>
      <c r="S156" s="225"/>
      <c r="T156" s="160"/>
      <c r="U156" s="160"/>
      <c r="V156" s="160"/>
      <c r="W156" s="160" t="s">
        <v>770</v>
      </c>
      <c r="X156" s="160"/>
      <c r="Y156" s="160"/>
      <c r="Z156" s="160"/>
      <c r="AA156" s="160"/>
      <c r="AB156" s="160"/>
      <c r="AC156" s="160"/>
      <c r="AD156" s="160"/>
      <c r="AE156" s="160"/>
      <c r="AF156" s="226"/>
      <c r="AG156" s="226"/>
      <c r="AH156" s="160"/>
      <c r="AI156" s="160"/>
      <c r="AJ156" s="160"/>
      <c r="AK156" s="160"/>
      <c r="AL156" s="160"/>
      <c r="AM156" s="226"/>
      <c r="AN156" s="226"/>
      <c r="AO156" s="226"/>
      <c r="AP156" s="227"/>
      <c r="AQ156" s="225"/>
    </row>
    <row r="157" spans="1:43" ht="22.15" hidden="1" customHeight="1">
      <c r="A157" s="23">
        <v>34</v>
      </c>
      <c r="B157" s="221">
        <v>41183</v>
      </c>
      <c r="C157" s="15" t="s">
        <v>123</v>
      </c>
      <c r="D157" s="15"/>
      <c r="E157" s="15" t="s">
        <v>1514</v>
      </c>
      <c r="F157" s="15" t="s">
        <v>1515</v>
      </c>
      <c r="G157" s="15" t="s">
        <v>791</v>
      </c>
      <c r="H157" s="34" t="s">
        <v>114</v>
      </c>
      <c r="I157" s="15" t="s">
        <v>131</v>
      </c>
      <c r="J157" s="15" t="s">
        <v>812</v>
      </c>
      <c r="K157" s="166">
        <v>44852</v>
      </c>
      <c r="L157" s="166"/>
      <c r="M157" s="170">
        <f t="shared" si="0"/>
        <v>45399</v>
      </c>
      <c r="N157" s="269">
        <f t="shared" si="1"/>
        <v>45947</v>
      </c>
      <c r="O157" s="222"/>
      <c r="P157" s="223" t="s">
        <v>1516</v>
      </c>
      <c r="Q157" s="224" t="s">
        <v>1517</v>
      </c>
      <c r="R157" s="225"/>
      <c r="S157" s="225"/>
      <c r="T157" s="160" t="s">
        <v>770</v>
      </c>
      <c r="U157" s="160" t="s">
        <v>770</v>
      </c>
      <c r="V157" s="160" t="s">
        <v>770</v>
      </c>
      <c r="W157" s="160" t="s">
        <v>770</v>
      </c>
      <c r="X157" s="160"/>
      <c r="Y157" s="160"/>
      <c r="Z157" s="160"/>
      <c r="AA157" s="160"/>
      <c r="AB157" s="160"/>
      <c r="AC157" s="160"/>
      <c r="AD157" s="160"/>
      <c r="AE157" s="160"/>
      <c r="AF157" s="226" t="s">
        <v>1125</v>
      </c>
      <c r="AG157" s="226" t="s">
        <v>771</v>
      </c>
      <c r="AH157" s="160"/>
      <c r="AI157" s="160"/>
      <c r="AJ157" s="160"/>
      <c r="AK157" s="160"/>
      <c r="AL157" s="160"/>
      <c r="AM157" s="226"/>
      <c r="AN157" s="226"/>
      <c r="AO157" s="226"/>
      <c r="AP157" s="227"/>
      <c r="AQ157" s="225"/>
    </row>
    <row r="158" spans="1:43" ht="16.5" customHeight="1">
      <c r="A158" s="23">
        <v>212</v>
      </c>
      <c r="B158" s="221">
        <v>44378</v>
      </c>
      <c r="C158" s="15" t="s">
        <v>604</v>
      </c>
      <c r="D158" s="15" t="s">
        <v>605</v>
      </c>
      <c r="E158" s="15" t="s">
        <v>835</v>
      </c>
      <c r="F158" s="15" t="s">
        <v>836</v>
      </c>
      <c r="G158" s="15" t="s">
        <v>223</v>
      </c>
      <c r="H158" s="34" t="s">
        <v>66</v>
      </c>
      <c r="I158" s="15" t="s">
        <v>763</v>
      </c>
      <c r="J158" s="15" t="s">
        <v>46</v>
      </c>
      <c r="K158" s="166">
        <v>45104</v>
      </c>
      <c r="L158" s="166"/>
      <c r="M158" s="170">
        <f t="shared" si="0"/>
        <v>45651</v>
      </c>
      <c r="N158" s="269">
        <f t="shared" si="1"/>
        <v>46199</v>
      </c>
      <c r="O158" s="222"/>
      <c r="P158" s="223">
        <v>795045</v>
      </c>
      <c r="Q158" s="335" t="s">
        <v>837</v>
      </c>
      <c r="R158" s="225" t="s">
        <v>770</v>
      </c>
      <c r="S158" s="225" t="s">
        <v>770</v>
      </c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 t="s">
        <v>770</v>
      </c>
      <c r="AD158" s="160"/>
      <c r="AE158" s="160"/>
      <c r="AF158" s="226" t="s">
        <v>408</v>
      </c>
      <c r="AG158" s="226" t="s">
        <v>771</v>
      </c>
      <c r="AH158" s="160" t="s">
        <v>770</v>
      </c>
      <c r="AI158" s="160"/>
      <c r="AJ158" s="160"/>
      <c r="AK158" s="160"/>
      <c r="AL158" s="160"/>
      <c r="AM158" s="226" t="s">
        <v>771</v>
      </c>
      <c r="AN158" s="226" t="s">
        <v>838</v>
      </c>
      <c r="AO158" s="226"/>
      <c r="AP158" s="227"/>
      <c r="AQ158" s="225" t="s">
        <v>771</v>
      </c>
    </row>
    <row r="159" spans="1:43" ht="22.15" hidden="1" customHeight="1">
      <c r="A159" s="23">
        <v>36</v>
      </c>
      <c r="B159" s="221">
        <v>41214</v>
      </c>
      <c r="C159" s="15" t="s">
        <v>128</v>
      </c>
      <c r="D159" s="15" t="s">
        <v>129</v>
      </c>
      <c r="E159" s="15" t="s">
        <v>1134</v>
      </c>
      <c r="F159" s="15" t="s">
        <v>1135</v>
      </c>
      <c r="G159" s="15" t="s">
        <v>113</v>
      </c>
      <c r="H159" s="34" t="s">
        <v>114</v>
      </c>
      <c r="I159" s="15" t="s">
        <v>131</v>
      </c>
      <c r="J159" s="15" t="s">
        <v>812</v>
      </c>
      <c r="K159" s="166">
        <v>44672</v>
      </c>
      <c r="L159" s="166"/>
      <c r="M159" s="170"/>
      <c r="N159" s="269">
        <f t="shared" si="1"/>
        <v>45767</v>
      </c>
      <c r="O159" s="222" t="s">
        <v>1136</v>
      </c>
      <c r="P159" s="223"/>
      <c r="Q159" s="224"/>
      <c r="R159" s="225"/>
      <c r="S159" s="225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226"/>
      <c r="AG159" s="226"/>
      <c r="AH159" s="160"/>
      <c r="AI159" s="160"/>
      <c r="AJ159" s="160"/>
      <c r="AK159" s="160"/>
      <c r="AL159" s="160"/>
      <c r="AM159" s="226"/>
      <c r="AN159" s="226"/>
      <c r="AO159" s="226"/>
      <c r="AP159" s="227"/>
      <c r="AQ159" s="225"/>
    </row>
    <row r="160" spans="1:43" ht="22.15" hidden="1" customHeight="1">
      <c r="A160" s="23">
        <v>3</v>
      </c>
      <c r="B160" s="221">
        <v>41061</v>
      </c>
      <c r="C160" s="15" t="s">
        <v>25</v>
      </c>
      <c r="D160" s="15" t="s">
        <v>26</v>
      </c>
      <c r="E160" s="15" t="s">
        <v>843</v>
      </c>
      <c r="F160" s="15" t="s">
        <v>844</v>
      </c>
      <c r="G160" s="15" t="s">
        <v>841</v>
      </c>
      <c r="H160" s="34" t="s">
        <v>16</v>
      </c>
      <c r="I160" s="15" t="s">
        <v>131</v>
      </c>
      <c r="J160" s="15" t="s">
        <v>18</v>
      </c>
      <c r="K160" s="166">
        <v>45197</v>
      </c>
      <c r="L160" s="166"/>
      <c r="M160" s="170">
        <f>K160+547</f>
        <v>45744</v>
      </c>
      <c r="N160" s="269">
        <f t="shared" si="1"/>
        <v>46292</v>
      </c>
      <c r="O160" s="222"/>
      <c r="P160" s="223" t="s">
        <v>845</v>
      </c>
      <c r="Q160" s="224" t="s">
        <v>846</v>
      </c>
      <c r="R160" s="225" t="s">
        <v>770</v>
      </c>
      <c r="S160" s="225" t="s">
        <v>770</v>
      </c>
      <c r="T160" s="160" t="s">
        <v>770</v>
      </c>
      <c r="U160" s="160" t="s">
        <v>847</v>
      </c>
      <c r="V160" s="160" t="s">
        <v>770</v>
      </c>
      <c r="W160" s="160" t="s">
        <v>770</v>
      </c>
      <c r="X160" s="160"/>
      <c r="Y160" s="160"/>
      <c r="Z160" s="160"/>
      <c r="AA160" s="160"/>
      <c r="AB160" s="160"/>
      <c r="AC160" s="160"/>
      <c r="AD160" s="160"/>
      <c r="AE160" s="160"/>
      <c r="AF160" s="226"/>
      <c r="AG160" s="226"/>
      <c r="AH160" s="160"/>
      <c r="AI160" s="160"/>
      <c r="AJ160" s="160"/>
      <c r="AK160" s="160"/>
      <c r="AL160" s="160"/>
      <c r="AM160" s="226"/>
      <c r="AN160" s="226"/>
      <c r="AO160" s="226"/>
      <c r="AP160" s="227"/>
      <c r="AQ160" s="225"/>
    </row>
    <row r="161" spans="1:43" ht="16.5" customHeight="1">
      <c r="A161" s="23">
        <v>11</v>
      </c>
      <c r="B161" s="221">
        <v>41061</v>
      </c>
      <c r="C161" s="15" t="s">
        <v>54</v>
      </c>
      <c r="D161" s="15"/>
      <c r="E161" s="15" t="s">
        <v>849</v>
      </c>
      <c r="F161" s="15" t="s">
        <v>850</v>
      </c>
      <c r="G161" s="15" t="s">
        <v>762</v>
      </c>
      <c r="H161" s="34" t="s">
        <v>16</v>
      </c>
      <c r="I161" s="15" t="s">
        <v>131</v>
      </c>
      <c r="J161" s="15" t="s">
        <v>18</v>
      </c>
      <c r="K161" s="166">
        <v>45230</v>
      </c>
      <c r="L161" s="166"/>
      <c r="M161" s="170">
        <f>K161+547</f>
        <v>45777</v>
      </c>
      <c r="N161" s="269">
        <f t="shared" si="1"/>
        <v>46325</v>
      </c>
      <c r="O161" s="222"/>
      <c r="P161" s="223" t="s">
        <v>851</v>
      </c>
      <c r="Q161" s="335" t="s">
        <v>852</v>
      </c>
      <c r="R161" s="225" t="s">
        <v>770</v>
      </c>
      <c r="S161" s="225" t="s">
        <v>770</v>
      </c>
      <c r="T161" s="160" t="s">
        <v>770</v>
      </c>
      <c r="U161" s="160" t="s">
        <v>770</v>
      </c>
      <c r="V161" s="160" t="s">
        <v>770</v>
      </c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226" t="s">
        <v>853</v>
      </c>
      <c r="AG161" s="226" t="s">
        <v>822</v>
      </c>
      <c r="AH161" s="160" t="s">
        <v>770</v>
      </c>
      <c r="AI161" s="160" t="s">
        <v>770</v>
      </c>
      <c r="AJ161" s="160"/>
      <c r="AK161" s="160" t="s">
        <v>770</v>
      </c>
      <c r="AL161" s="160" t="s">
        <v>770</v>
      </c>
      <c r="AM161" s="226" t="s">
        <v>822</v>
      </c>
      <c r="AN161" s="226" t="s">
        <v>854</v>
      </c>
      <c r="AO161" s="226" t="s">
        <v>777</v>
      </c>
      <c r="AP161" s="227" t="s">
        <v>777</v>
      </c>
      <c r="AQ161" s="225" t="s">
        <v>771</v>
      </c>
    </row>
    <row r="162" spans="1:43" ht="16.5" customHeight="1">
      <c r="A162" s="23">
        <v>142</v>
      </c>
      <c r="B162" s="221">
        <v>43739</v>
      </c>
      <c r="C162" s="15" t="s">
        <v>433</v>
      </c>
      <c r="D162" s="15"/>
      <c r="E162" s="15" t="s">
        <v>855</v>
      </c>
      <c r="F162" s="15" t="s">
        <v>856</v>
      </c>
      <c r="G162" s="15" t="s">
        <v>857</v>
      </c>
      <c r="H162" s="34" t="s">
        <v>66</v>
      </c>
      <c r="I162" s="15" t="s">
        <v>131</v>
      </c>
      <c r="J162" s="15" t="s">
        <v>18</v>
      </c>
      <c r="K162" s="166">
        <v>45743</v>
      </c>
      <c r="L162" s="166"/>
      <c r="M162" s="170">
        <f>K162+547</f>
        <v>46290</v>
      </c>
      <c r="N162" s="269">
        <f t="shared" si="1"/>
        <v>46838</v>
      </c>
      <c r="O162" s="222"/>
      <c r="P162" s="223" t="s">
        <v>858</v>
      </c>
      <c r="Q162" s="335"/>
      <c r="R162" s="225"/>
      <c r="S162" s="225"/>
      <c r="T162" s="160" t="s">
        <v>770</v>
      </c>
      <c r="U162" s="160" t="s">
        <v>770</v>
      </c>
      <c r="V162" s="160" t="s">
        <v>770</v>
      </c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226"/>
      <c r="AG162" s="226"/>
      <c r="AH162" s="160"/>
      <c r="AI162" s="160"/>
      <c r="AJ162" s="160" t="s">
        <v>770</v>
      </c>
      <c r="AK162" s="160" t="s">
        <v>770</v>
      </c>
      <c r="AL162" s="160" t="s">
        <v>770</v>
      </c>
      <c r="AM162" s="226" t="s">
        <v>777</v>
      </c>
      <c r="AN162" s="226" t="s">
        <v>859</v>
      </c>
      <c r="AO162" s="226" t="s">
        <v>777</v>
      </c>
      <c r="AP162" s="227" t="s">
        <v>771</v>
      </c>
      <c r="AQ162" s="225" t="s">
        <v>771</v>
      </c>
    </row>
    <row r="163" spans="1:43" ht="16.5" hidden="1" customHeight="1">
      <c r="A163" s="23">
        <v>3</v>
      </c>
      <c r="B163" s="221">
        <v>41061</v>
      </c>
      <c r="C163" s="15" t="s">
        <v>848</v>
      </c>
      <c r="D163" s="15" t="s">
        <v>26</v>
      </c>
      <c r="E163" s="15" t="s">
        <v>843</v>
      </c>
      <c r="F163" s="15" t="s">
        <v>844</v>
      </c>
      <c r="G163" s="15" t="s">
        <v>841</v>
      </c>
      <c r="H163" s="34" t="s">
        <v>16</v>
      </c>
      <c r="I163" s="15" t="s">
        <v>131</v>
      </c>
      <c r="J163" s="15" t="s">
        <v>812</v>
      </c>
      <c r="K163" s="166">
        <v>45197</v>
      </c>
      <c r="L163" s="166">
        <v>45776</v>
      </c>
      <c r="M163" s="170">
        <f>K163+547</f>
        <v>45744</v>
      </c>
      <c r="N163" s="269">
        <f t="shared" si="1"/>
        <v>46292</v>
      </c>
      <c r="O163" s="222" t="s">
        <v>1803</v>
      </c>
      <c r="P163" s="223"/>
      <c r="Q163" s="224"/>
      <c r="R163" s="225"/>
      <c r="S163" s="225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226"/>
      <c r="AG163" s="226"/>
      <c r="AH163" s="160"/>
      <c r="AI163" s="160"/>
      <c r="AJ163" s="160"/>
      <c r="AK163" s="160"/>
      <c r="AL163" s="160"/>
      <c r="AM163" s="226"/>
      <c r="AN163" s="226"/>
      <c r="AO163" s="226"/>
      <c r="AP163" s="227"/>
      <c r="AQ163" s="225"/>
    </row>
    <row r="164" spans="1:43" ht="16.5" customHeight="1">
      <c r="A164" s="23">
        <v>311</v>
      </c>
      <c r="B164" s="221">
        <v>45533</v>
      </c>
      <c r="C164" s="15" t="s">
        <v>860</v>
      </c>
      <c r="D164" s="15" t="s">
        <v>861</v>
      </c>
      <c r="E164" s="15" t="s">
        <v>862</v>
      </c>
      <c r="F164" s="15" t="s">
        <v>863</v>
      </c>
      <c r="G164" s="15" t="s">
        <v>864</v>
      </c>
      <c r="H164" s="34" t="s">
        <v>16</v>
      </c>
      <c r="I164" s="15" t="s">
        <v>131</v>
      </c>
      <c r="J164" s="15" t="s">
        <v>18</v>
      </c>
      <c r="K164" s="166">
        <v>45533</v>
      </c>
      <c r="L164" s="166"/>
      <c r="M164" s="170">
        <f>K164+547</f>
        <v>46080</v>
      </c>
      <c r="N164" s="269">
        <f t="shared" si="1"/>
        <v>46628</v>
      </c>
      <c r="O164" s="222"/>
      <c r="P164" s="223" t="s">
        <v>865</v>
      </c>
      <c r="Q164" s="335"/>
      <c r="R164" s="225" t="s">
        <v>770</v>
      </c>
      <c r="S164" s="225" t="s">
        <v>770</v>
      </c>
      <c r="T164" s="160" t="s">
        <v>770</v>
      </c>
      <c r="U164" s="160" t="s">
        <v>770</v>
      </c>
      <c r="V164" s="160" t="s">
        <v>770</v>
      </c>
      <c r="W164" s="160"/>
      <c r="X164" s="160"/>
      <c r="Y164" s="160" t="s">
        <v>770</v>
      </c>
      <c r="Z164" s="160"/>
      <c r="AA164" s="160"/>
      <c r="AB164" s="160"/>
      <c r="AC164" s="160"/>
      <c r="AD164" s="160"/>
      <c r="AE164" s="160"/>
      <c r="AF164" s="226"/>
      <c r="AG164" s="226"/>
      <c r="AH164" s="160"/>
      <c r="AI164" s="160"/>
      <c r="AJ164" s="160"/>
      <c r="AK164" s="160"/>
      <c r="AL164" s="160"/>
      <c r="AM164" s="226"/>
      <c r="AN164" s="226"/>
      <c r="AO164" s="226"/>
      <c r="AP164" s="227"/>
      <c r="AQ164" s="225" t="s">
        <v>771</v>
      </c>
    </row>
    <row r="165" spans="1:43" ht="16.5" customHeight="1">
      <c r="A165" s="23">
        <v>222</v>
      </c>
      <c r="B165" s="221">
        <v>45533</v>
      </c>
      <c r="C165" s="15" t="s">
        <v>638</v>
      </c>
      <c r="D165" s="15" t="s">
        <v>866</v>
      </c>
      <c r="E165" s="15" t="s">
        <v>867</v>
      </c>
      <c r="F165" s="15" t="s">
        <v>868</v>
      </c>
      <c r="G165" s="15" t="s">
        <v>857</v>
      </c>
      <c r="H165" s="34" t="s">
        <v>66</v>
      </c>
      <c r="I165" s="15" t="s">
        <v>131</v>
      </c>
      <c r="J165" s="15" t="s">
        <v>18</v>
      </c>
      <c r="K165" s="166">
        <v>45533</v>
      </c>
      <c r="L165" s="166"/>
      <c r="M165" s="170">
        <v>46081</v>
      </c>
      <c r="N165" s="269">
        <f t="shared" si="1"/>
        <v>46628</v>
      </c>
      <c r="O165" s="222"/>
      <c r="P165" s="223" t="s">
        <v>869</v>
      </c>
      <c r="Q165" s="335" t="s">
        <v>870</v>
      </c>
      <c r="R165" s="225" t="s">
        <v>770</v>
      </c>
      <c r="S165" s="225" t="s">
        <v>770</v>
      </c>
      <c r="T165" s="160"/>
      <c r="U165" s="160" t="s">
        <v>770</v>
      </c>
      <c r="V165" s="160" t="s">
        <v>770</v>
      </c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226" t="s">
        <v>822</v>
      </c>
      <c r="AG165" s="226" t="s">
        <v>871</v>
      </c>
      <c r="AH165" s="160"/>
      <c r="AI165" s="160"/>
      <c r="AJ165" s="160"/>
      <c r="AK165" s="160"/>
      <c r="AL165" s="160" t="s">
        <v>770</v>
      </c>
      <c r="AM165" s="226"/>
      <c r="AN165" s="226"/>
      <c r="AO165" s="226" t="s">
        <v>777</v>
      </c>
      <c r="AP165" s="227" t="s">
        <v>771</v>
      </c>
      <c r="AQ165" s="225" t="s">
        <v>771</v>
      </c>
    </row>
    <row r="166" spans="1:43" ht="22.15" hidden="1" customHeight="1">
      <c r="A166" s="23">
        <v>57</v>
      </c>
      <c r="B166" s="221">
        <v>41579</v>
      </c>
      <c r="C166" s="15" t="s">
        <v>185</v>
      </c>
      <c r="D166" s="15"/>
      <c r="E166" s="15" t="s">
        <v>1067</v>
      </c>
      <c r="F166" s="15" t="s">
        <v>844</v>
      </c>
      <c r="G166" s="15" t="s">
        <v>896</v>
      </c>
      <c r="H166" s="34" t="s">
        <v>16</v>
      </c>
      <c r="I166" s="15" t="s">
        <v>131</v>
      </c>
      <c r="J166" s="15" t="s">
        <v>812</v>
      </c>
      <c r="K166" s="166">
        <v>44642</v>
      </c>
      <c r="L166" s="166"/>
      <c r="M166" s="170">
        <f t="shared" ref="M166:M204" si="2">K166+547</f>
        <v>45189</v>
      </c>
      <c r="N166" s="269">
        <f t="shared" si="1"/>
        <v>45737</v>
      </c>
      <c r="O166" s="222" t="s">
        <v>1801</v>
      </c>
      <c r="P166" s="223"/>
      <c r="Q166" s="224"/>
      <c r="R166" s="225"/>
      <c r="S166" s="225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226"/>
      <c r="AG166" s="226"/>
      <c r="AH166" s="160"/>
      <c r="AI166" s="160"/>
      <c r="AJ166" s="160"/>
      <c r="AK166" s="160"/>
      <c r="AL166" s="160"/>
      <c r="AM166" s="226"/>
      <c r="AN166" s="226"/>
      <c r="AO166" s="226"/>
      <c r="AP166" s="227"/>
      <c r="AQ166" s="225"/>
    </row>
    <row r="167" spans="1:43" ht="16.5" hidden="1" customHeight="1">
      <c r="A167" s="23">
        <v>96</v>
      </c>
      <c r="B167" s="221">
        <v>43009</v>
      </c>
      <c r="C167" s="15" t="s">
        <v>309</v>
      </c>
      <c r="D167" s="15"/>
      <c r="E167" s="15" t="s">
        <v>872</v>
      </c>
      <c r="F167" s="15" t="s">
        <v>873</v>
      </c>
      <c r="G167" s="15" t="s">
        <v>223</v>
      </c>
      <c r="H167" s="34" t="s">
        <v>66</v>
      </c>
      <c r="I167" s="15" t="s">
        <v>874</v>
      </c>
      <c r="J167" s="15" t="s">
        <v>764</v>
      </c>
      <c r="K167" s="166">
        <v>45104</v>
      </c>
      <c r="L167" s="166"/>
      <c r="M167" s="170">
        <f t="shared" si="2"/>
        <v>45651</v>
      </c>
      <c r="N167" s="269">
        <f t="shared" si="1"/>
        <v>46199</v>
      </c>
      <c r="O167" s="222" t="s">
        <v>875</v>
      </c>
      <c r="P167" s="223"/>
      <c r="Q167" s="224"/>
      <c r="R167" s="225"/>
      <c r="S167" s="225"/>
      <c r="T167" s="160" t="s">
        <v>770</v>
      </c>
      <c r="U167" s="160" t="s">
        <v>770</v>
      </c>
      <c r="V167" s="160" t="s">
        <v>770</v>
      </c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226"/>
      <c r="AG167" s="226"/>
      <c r="AH167" s="160"/>
      <c r="AI167" s="160"/>
      <c r="AJ167" s="160" t="s">
        <v>770</v>
      </c>
      <c r="AK167" s="160"/>
      <c r="AL167" s="160"/>
      <c r="AM167" s="226"/>
      <c r="AN167" s="226" t="s">
        <v>876</v>
      </c>
      <c r="AO167" s="226"/>
      <c r="AP167" s="227"/>
      <c r="AQ167" s="225"/>
    </row>
    <row r="168" spans="1:43" s="253" customFormat="1" ht="16.5" customHeight="1">
      <c r="A168" s="23">
        <v>167</v>
      </c>
      <c r="B168" s="221">
        <v>44044</v>
      </c>
      <c r="C168" s="15" t="s">
        <v>494</v>
      </c>
      <c r="D168" s="15"/>
      <c r="E168" s="15" t="s">
        <v>877</v>
      </c>
      <c r="F168" s="15" t="s">
        <v>878</v>
      </c>
      <c r="G168" s="15" t="s">
        <v>223</v>
      </c>
      <c r="H168" s="34" t="s">
        <v>66</v>
      </c>
      <c r="I168" s="15" t="s">
        <v>131</v>
      </c>
      <c r="J168" s="15" t="s">
        <v>18</v>
      </c>
      <c r="K168" s="166">
        <v>46079</v>
      </c>
      <c r="L168" s="166"/>
      <c r="M168" s="170">
        <f t="shared" si="2"/>
        <v>46626</v>
      </c>
      <c r="N168" s="269">
        <f t="shared" si="1"/>
        <v>47174</v>
      </c>
      <c r="O168" s="222"/>
      <c r="P168" s="223" t="s">
        <v>879</v>
      </c>
      <c r="Q168" s="337" t="s">
        <v>1755</v>
      </c>
      <c r="R168" s="225"/>
      <c r="S168" s="225"/>
      <c r="T168" s="160" t="s">
        <v>770</v>
      </c>
      <c r="U168" s="160" t="s">
        <v>770</v>
      </c>
      <c r="V168" s="160" t="s">
        <v>770</v>
      </c>
      <c r="W168" s="160"/>
      <c r="X168" s="160"/>
      <c r="Y168" s="160" t="s">
        <v>770</v>
      </c>
      <c r="Z168" s="160"/>
      <c r="AA168" s="160"/>
      <c r="AB168" s="160"/>
      <c r="AC168" s="160"/>
      <c r="AD168" s="160"/>
      <c r="AE168" s="160"/>
      <c r="AF168" s="226" t="s">
        <v>948</v>
      </c>
      <c r="AG168" s="226"/>
      <c r="AH168" s="160"/>
      <c r="AI168" s="160"/>
      <c r="AJ168" s="160"/>
      <c r="AK168" s="160" t="s">
        <v>770</v>
      </c>
      <c r="AL168" s="160" t="s">
        <v>770</v>
      </c>
      <c r="AM168" s="226" t="s">
        <v>822</v>
      </c>
      <c r="AN168" s="226"/>
      <c r="AO168" s="226" t="s">
        <v>771</v>
      </c>
      <c r="AP168" s="227" t="s">
        <v>771</v>
      </c>
      <c r="AQ168" s="225" t="s">
        <v>771</v>
      </c>
    </row>
    <row r="169" spans="1:43" ht="16.5" customHeight="1">
      <c r="A169" s="23">
        <v>303</v>
      </c>
      <c r="B169" s="221">
        <v>45383</v>
      </c>
      <c r="C169" s="15" t="s">
        <v>886</v>
      </c>
      <c r="D169" s="15" t="s">
        <v>1815</v>
      </c>
      <c r="E169" s="15" t="s">
        <v>887</v>
      </c>
      <c r="F169" s="15" t="s">
        <v>878</v>
      </c>
      <c r="G169" s="15" t="s">
        <v>841</v>
      </c>
      <c r="H169" s="34" t="s">
        <v>16</v>
      </c>
      <c r="I169" s="15" t="s">
        <v>763</v>
      </c>
      <c r="J169" s="15" t="s">
        <v>18</v>
      </c>
      <c r="K169" s="166">
        <v>45911</v>
      </c>
      <c r="L169" s="166"/>
      <c r="M169" s="170">
        <f t="shared" si="2"/>
        <v>46458</v>
      </c>
      <c r="N169" s="269">
        <f t="shared" si="1"/>
        <v>47006</v>
      </c>
      <c r="O169" s="222" t="s">
        <v>888</v>
      </c>
      <c r="P169" s="223" t="s">
        <v>889</v>
      </c>
      <c r="Q169" s="335" t="s">
        <v>890</v>
      </c>
      <c r="R169" s="225" t="s">
        <v>770</v>
      </c>
      <c r="S169" s="225" t="s">
        <v>770</v>
      </c>
      <c r="T169" s="160"/>
      <c r="U169" s="160"/>
      <c r="V169" s="160"/>
      <c r="W169" s="160"/>
      <c r="X169" s="160"/>
      <c r="Y169" s="160"/>
      <c r="Z169" s="160"/>
      <c r="AA169" s="160" t="s">
        <v>770</v>
      </c>
      <c r="AB169" s="160" t="s">
        <v>770</v>
      </c>
      <c r="AC169" s="160"/>
      <c r="AD169" s="160"/>
      <c r="AE169" s="160"/>
      <c r="AF169" s="226" t="s">
        <v>777</v>
      </c>
      <c r="AG169" s="226"/>
      <c r="AH169" s="160"/>
      <c r="AI169" s="160" t="s">
        <v>770</v>
      </c>
      <c r="AJ169" s="160"/>
      <c r="AK169" s="160"/>
      <c r="AL169" s="160"/>
      <c r="AM169" s="226" t="s">
        <v>822</v>
      </c>
      <c r="AN169" s="226" t="s">
        <v>891</v>
      </c>
      <c r="AO169" s="226" t="s">
        <v>771</v>
      </c>
      <c r="AP169" s="227" t="s">
        <v>777</v>
      </c>
      <c r="AQ169" s="225" t="s">
        <v>771</v>
      </c>
    </row>
    <row r="170" spans="1:43" ht="22.15" hidden="1" customHeight="1">
      <c r="A170" s="23">
        <v>63</v>
      </c>
      <c r="B170" s="221">
        <v>41030</v>
      </c>
      <c r="C170" s="15" t="s">
        <v>207</v>
      </c>
      <c r="D170" s="15" t="s">
        <v>208</v>
      </c>
      <c r="E170" s="15" t="s">
        <v>1392</v>
      </c>
      <c r="F170" s="15" t="s">
        <v>767</v>
      </c>
      <c r="G170" s="15" t="s">
        <v>884</v>
      </c>
      <c r="H170" s="34" t="s">
        <v>16</v>
      </c>
      <c r="I170" s="15" t="s">
        <v>131</v>
      </c>
      <c r="J170" s="15" t="s">
        <v>812</v>
      </c>
      <c r="K170" s="166">
        <v>44705</v>
      </c>
      <c r="L170" s="166"/>
      <c r="M170" s="170">
        <f t="shared" si="2"/>
        <v>45252</v>
      </c>
      <c r="N170" s="269">
        <f t="shared" si="1"/>
        <v>45800</v>
      </c>
      <c r="O170" s="222" t="s">
        <v>1801</v>
      </c>
      <c r="P170" s="223"/>
      <c r="Q170" s="224"/>
      <c r="R170" s="225"/>
      <c r="S170" s="225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226"/>
      <c r="AG170" s="226"/>
      <c r="AH170" s="160"/>
      <c r="AI170" s="160"/>
      <c r="AJ170" s="160"/>
      <c r="AK170" s="160"/>
      <c r="AL170" s="160"/>
      <c r="AM170" s="226"/>
      <c r="AN170" s="226"/>
      <c r="AO170" s="226"/>
      <c r="AP170" s="227"/>
      <c r="AQ170" s="225"/>
    </row>
    <row r="171" spans="1:43" ht="16.5" customHeight="1">
      <c r="A171" s="23">
        <v>304</v>
      </c>
      <c r="B171" s="221">
        <v>45383</v>
      </c>
      <c r="C171" s="15" t="s">
        <v>892</v>
      </c>
      <c r="D171" s="15" t="s">
        <v>1816</v>
      </c>
      <c r="E171" s="15" t="s">
        <v>887</v>
      </c>
      <c r="F171" s="15" t="s">
        <v>878</v>
      </c>
      <c r="G171" s="15" t="s">
        <v>841</v>
      </c>
      <c r="H171" s="34" t="s">
        <v>16</v>
      </c>
      <c r="I171" s="15" t="s">
        <v>191</v>
      </c>
      <c r="J171" s="15" t="s">
        <v>18</v>
      </c>
      <c r="K171" s="166">
        <v>45385</v>
      </c>
      <c r="L171" s="166">
        <v>45616</v>
      </c>
      <c r="M171" s="170">
        <f t="shared" si="2"/>
        <v>45932</v>
      </c>
      <c r="N171" s="269">
        <f t="shared" si="1"/>
        <v>46480</v>
      </c>
      <c r="O171" s="222"/>
      <c r="P171" s="223" t="s">
        <v>889</v>
      </c>
      <c r="Q171" s="335" t="s">
        <v>890</v>
      </c>
      <c r="R171" s="225" t="s">
        <v>770</v>
      </c>
      <c r="S171" s="225" t="s">
        <v>770</v>
      </c>
      <c r="T171" s="160"/>
      <c r="U171" s="160"/>
      <c r="V171" s="160"/>
      <c r="W171" s="160"/>
      <c r="X171" s="160"/>
      <c r="Y171" s="160"/>
      <c r="Z171" s="160"/>
      <c r="AA171" s="160"/>
      <c r="AB171" s="160" t="s">
        <v>770</v>
      </c>
      <c r="AC171" s="160"/>
      <c r="AD171" s="160"/>
      <c r="AE171" s="160"/>
      <c r="AF171" s="226" t="s">
        <v>777</v>
      </c>
      <c r="AG171" s="226"/>
      <c r="AH171" s="160"/>
      <c r="AI171" s="160" t="s">
        <v>770</v>
      </c>
      <c r="AJ171" s="160"/>
      <c r="AK171" s="160"/>
      <c r="AL171" s="160"/>
      <c r="AM171" s="226" t="s">
        <v>822</v>
      </c>
      <c r="AN171" s="226" t="s">
        <v>891</v>
      </c>
      <c r="AO171" s="226" t="s">
        <v>771</v>
      </c>
      <c r="AP171" s="227" t="s">
        <v>777</v>
      </c>
      <c r="AQ171" s="225" t="s">
        <v>771</v>
      </c>
    </row>
    <row r="172" spans="1:43" ht="16.5" hidden="1" customHeight="1">
      <c r="A172" s="23">
        <v>328</v>
      </c>
      <c r="B172" s="221">
        <v>45881</v>
      </c>
      <c r="C172" s="15" t="s">
        <v>893</v>
      </c>
      <c r="D172" s="15"/>
      <c r="E172" s="15" t="s">
        <v>894</v>
      </c>
      <c r="F172" s="15" t="s">
        <v>895</v>
      </c>
      <c r="G172" s="15" t="s">
        <v>896</v>
      </c>
      <c r="H172" s="34" t="s">
        <v>16</v>
      </c>
      <c r="I172" s="15" t="s">
        <v>131</v>
      </c>
      <c r="J172" s="15" t="s">
        <v>897</v>
      </c>
      <c r="K172" s="166">
        <v>45881</v>
      </c>
      <c r="L172" s="166">
        <v>46142</v>
      </c>
      <c r="M172" s="170">
        <f t="shared" si="2"/>
        <v>46428</v>
      </c>
      <c r="N172" s="269">
        <f t="shared" si="1"/>
        <v>46976</v>
      </c>
      <c r="O172" s="222" t="s">
        <v>898</v>
      </c>
      <c r="P172" s="223">
        <v>758828</v>
      </c>
      <c r="Q172" s="219" t="s">
        <v>899</v>
      </c>
      <c r="R172" s="225"/>
      <c r="S172" s="225" t="s">
        <v>770</v>
      </c>
      <c r="T172" s="160" t="s">
        <v>770</v>
      </c>
      <c r="U172" s="160" t="s">
        <v>770</v>
      </c>
      <c r="V172" s="160" t="s">
        <v>770</v>
      </c>
      <c r="W172" s="160"/>
      <c r="X172" s="160" t="s">
        <v>770</v>
      </c>
      <c r="Y172" s="160"/>
      <c r="Z172" s="160"/>
      <c r="AA172" s="160"/>
      <c r="AB172" s="160"/>
      <c r="AC172" s="160"/>
      <c r="AD172" s="160"/>
      <c r="AE172" s="160"/>
      <c r="AF172" s="226"/>
      <c r="AG172" s="226"/>
      <c r="AH172" s="160"/>
      <c r="AI172" s="160" t="s">
        <v>770</v>
      </c>
      <c r="AJ172" s="160"/>
      <c r="AK172" s="160"/>
      <c r="AL172" s="160"/>
      <c r="AM172" s="226" t="s">
        <v>770</v>
      </c>
      <c r="AN172" s="226" t="s">
        <v>900</v>
      </c>
      <c r="AO172" s="226" t="s">
        <v>777</v>
      </c>
      <c r="AP172" s="227" t="s">
        <v>777</v>
      </c>
      <c r="AQ172" s="225" t="s">
        <v>777</v>
      </c>
    </row>
    <row r="173" spans="1:43" ht="22.15" hidden="1" customHeight="1">
      <c r="A173" s="23">
        <v>78</v>
      </c>
      <c r="B173" s="221">
        <v>42430</v>
      </c>
      <c r="C173" s="15" t="s">
        <v>1439</v>
      </c>
      <c r="D173" s="15"/>
      <c r="E173" s="15" t="s">
        <v>1440</v>
      </c>
      <c r="F173" s="15" t="s">
        <v>1207</v>
      </c>
      <c r="G173" s="15" t="s">
        <v>50</v>
      </c>
      <c r="H173" s="34" t="s">
        <v>16</v>
      </c>
      <c r="I173" s="15" t="s">
        <v>1035</v>
      </c>
      <c r="J173" s="15" t="s">
        <v>812</v>
      </c>
      <c r="K173" s="166">
        <v>44768</v>
      </c>
      <c r="L173" s="166"/>
      <c r="M173" s="170">
        <f t="shared" si="2"/>
        <v>45315</v>
      </c>
      <c r="N173" s="269">
        <f t="shared" si="1"/>
        <v>45863</v>
      </c>
      <c r="O173" s="222" t="s">
        <v>1136</v>
      </c>
      <c r="P173" s="223"/>
      <c r="Q173" s="224"/>
      <c r="R173" s="225"/>
      <c r="S173" s="225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226"/>
      <c r="AG173" s="226"/>
      <c r="AH173" s="160"/>
      <c r="AI173" s="160"/>
      <c r="AJ173" s="160"/>
      <c r="AK173" s="160"/>
      <c r="AL173" s="160"/>
      <c r="AM173" s="226"/>
      <c r="AN173" s="226"/>
      <c r="AO173" s="226"/>
      <c r="AP173" s="227"/>
      <c r="AQ173" s="225"/>
    </row>
    <row r="174" spans="1:43" ht="16.5" hidden="1" customHeight="1">
      <c r="A174" s="240">
        <v>201</v>
      </c>
      <c r="B174" s="241">
        <v>44287</v>
      </c>
      <c r="C174" s="242" t="s">
        <v>572</v>
      </c>
      <c r="D174" s="242" t="s">
        <v>1813</v>
      </c>
      <c r="E174" s="242" t="s">
        <v>1811</v>
      </c>
      <c r="F174" s="242" t="s">
        <v>1812</v>
      </c>
      <c r="G174" s="242" t="s">
        <v>841</v>
      </c>
      <c r="H174" s="243" t="s">
        <v>16</v>
      </c>
      <c r="I174" s="242" t="s">
        <v>131</v>
      </c>
      <c r="J174" s="242" t="s">
        <v>18</v>
      </c>
      <c r="K174" s="244">
        <v>46105</v>
      </c>
      <c r="L174" s="244"/>
      <c r="M174" s="245">
        <f t="shared" si="2"/>
        <v>46652</v>
      </c>
      <c r="N174" s="274">
        <f t="shared" si="1"/>
        <v>47200</v>
      </c>
      <c r="O174" s="246"/>
      <c r="P174" s="247">
        <v>810479</v>
      </c>
      <c r="Q174" s="254" t="s">
        <v>902</v>
      </c>
      <c r="R174" s="249" t="s">
        <v>770</v>
      </c>
      <c r="S174" s="249" t="s">
        <v>770</v>
      </c>
      <c r="T174" s="250" t="s">
        <v>770</v>
      </c>
      <c r="U174" s="250" t="s">
        <v>770</v>
      </c>
      <c r="V174" s="250" t="s">
        <v>770</v>
      </c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1" t="s">
        <v>903</v>
      </c>
      <c r="AG174" s="251"/>
      <c r="AH174" s="250" t="s">
        <v>770</v>
      </c>
      <c r="AI174" s="250" t="s">
        <v>770</v>
      </c>
      <c r="AJ174" s="250"/>
      <c r="AK174" s="250"/>
      <c r="AL174" s="250"/>
      <c r="AM174" s="251" t="s">
        <v>771</v>
      </c>
      <c r="AN174" s="251"/>
      <c r="AO174" s="251" t="s">
        <v>777</v>
      </c>
      <c r="AP174" s="252" t="s">
        <v>777</v>
      </c>
      <c r="AQ174" s="249" t="s">
        <v>777</v>
      </c>
    </row>
    <row r="175" spans="1:43" s="253" customFormat="1" ht="16.5" customHeight="1">
      <c r="A175" s="23">
        <v>312</v>
      </c>
      <c r="B175" s="221">
        <v>45533</v>
      </c>
      <c r="C175" s="15" t="s">
        <v>904</v>
      </c>
      <c r="D175" s="15"/>
      <c r="E175" s="15" t="s">
        <v>905</v>
      </c>
      <c r="F175" s="15" t="s">
        <v>906</v>
      </c>
      <c r="G175" s="15" t="s">
        <v>907</v>
      </c>
      <c r="H175" s="34" t="s">
        <v>114</v>
      </c>
      <c r="I175" s="15" t="s">
        <v>131</v>
      </c>
      <c r="J175" s="15" t="s">
        <v>18</v>
      </c>
      <c r="K175" s="166">
        <v>45533</v>
      </c>
      <c r="L175" s="166">
        <v>45748</v>
      </c>
      <c r="M175" s="170">
        <f t="shared" si="2"/>
        <v>46080</v>
      </c>
      <c r="N175" s="269">
        <f t="shared" si="1"/>
        <v>46628</v>
      </c>
      <c r="O175" s="222"/>
      <c r="P175" s="223" t="s">
        <v>908</v>
      </c>
      <c r="Q175" s="335"/>
      <c r="R175" s="225" t="s">
        <v>770</v>
      </c>
      <c r="S175" s="225"/>
      <c r="T175" s="160" t="s">
        <v>770</v>
      </c>
      <c r="U175" s="160" t="s">
        <v>770</v>
      </c>
      <c r="V175" s="160" t="s">
        <v>770</v>
      </c>
      <c r="W175" s="160" t="s">
        <v>770</v>
      </c>
      <c r="X175" s="160"/>
      <c r="Y175" s="160"/>
      <c r="Z175" s="160"/>
      <c r="AA175" s="160"/>
      <c r="AB175" s="160"/>
      <c r="AC175" s="160"/>
      <c r="AD175" s="160"/>
      <c r="AE175" s="160"/>
      <c r="AF175" s="226"/>
      <c r="AG175" s="226"/>
      <c r="AH175" s="160"/>
      <c r="AI175" s="160"/>
      <c r="AJ175" s="160"/>
      <c r="AK175" s="160"/>
      <c r="AL175" s="160"/>
      <c r="AM175" s="226"/>
      <c r="AN175" s="226"/>
      <c r="AO175" s="226"/>
      <c r="AP175" s="227"/>
      <c r="AQ175" s="225" t="s">
        <v>771</v>
      </c>
    </row>
    <row r="176" spans="1:43" ht="16.5" hidden="1" customHeight="1">
      <c r="A176" s="23">
        <v>18</v>
      </c>
      <c r="B176" s="221">
        <v>40695</v>
      </c>
      <c r="C176" s="15" t="s">
        <v>77</v>
      </c>
      <c r="D176" s="15" t="s">
        <v>78</v>
      </c>
      <c r="E176" s="15" t="s">
        <v>909</v>
      </c>
      <c r="F176" s="15" t="s">
        <v>910</v>
      </c>
      <c r="G176" s="15" t="s">
        <v>857</v>
      </c>
      <c r="H176" s="34" t="s">
        <v>66</v>
      </c>
      <c r="I176" s="15" t="s">
        <v>131</v>
      </c>
      <c r="J176" s="15" t="s">
        <v>782</v>
      </c>
      <c r="K176" s="166">
        <v>44852</v>
      </c>
      <c r="L176" s="166"/>
      <c r="M176" s="170">
        <f t="shared" si="2"/>
        <v>45399</v>
      </c>
      <c r="N176" s="269">
        <f t="shared" si="1"/>
        <v>45947</v>
      </c>
      <c r="O176" s="222"/>
      <c r="P176" s="223" t="s">
        <v>911</v>
      </c>
      <c r="Q176" s="224" t="s">
        <v>912</v>
      </c>
      <c r="R176" s="225" t="s">
        <v>770</v>
      </c>
      <c r="S176" s="225" t="s">
        <v>770</v>
      </c>
      <c r="T176" s="160" t="s">
        <v>770</v>
      </c>
      <c r="U176" s="160" t="s">
        <v>770</v>
      </c>
      <c r="V176" s="160" t="s">
        <v>770</v>
      </c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226"/>
      <c r="AG176" s="226"/>
      <c r="AH176" s="160"/>
      <c r="AI176" s="160"/>
      <c r="AJ176" s="160"/>
      <c r="AK176" s="160" t="s">
        <v>770</v>
      </c>
      <c r="AL176" s="160"/>
      <c r="AM176" s="226"/>
      <c r="AN176" s="226" t="s">
        <v>913</v>
      </c>
      <c r="AO176" s="226"/>
      <c r="AP176" s="227"/>
      <c r="AQ176" s="225" t="s">
        <v>777</v>
      </c>
    </row>
    <row r="177" spans="1:43" ht="16.5" customHeight="1">
      <c r="A177" s="23">
        <v>249</v>
      </c>
      <c r="B177" s="221">
        <v>44621</v>
      </c>
      <c r="C177" s="15" t="s">
        <v>719</v>
      </c>
      <c r="D177" s="15"/>
      <c r="E177" s="15" t="s">
        <v>914</v>
      </c>
      <c r="F177" s="15" t="s">
        <v>915</v>
      </c>
      <c r="G177" s="15" t="s">
        <v>841</v>
      </c>
      <c r="H177" s="34" t="s">
        <v>16</v>
      </c>
      <c r="I177" s="15" t="s">
        <v>131</v>
      </c>
      <c r="J177" s="15" t="s">
        <v>18</v>
      </c>
      <c r="K177" s="166">
        <v>45715</v>
      </c>
      <c r="L177" s="166"/>
      <c r="M177" s="170">
        <f t="shared" si="2"/>
        <v>46262</v>
      </c>
      <c r="N177" s="269">
        <f t="shared" si="1"/>
        <v>46810</v>
      </c>
      <c r="O177" s="222" t="s">
        <v>916</v>
      </c>
      <c r="P177" s="223">
        <v>927907</v>
      </c>
      <c r="Q177" s="335" t="s">
        <v>917</v>
      </c>
      <c r="R177" s="225" t="s">
        <v>770</v>
      </c>
      <c r="S177" s="225" t="s">
        <v>770</v>
      </c>
      <c r="T177" s="160"/>
      <c r="U177" s="160" t="s">
        <v>770</v>
      </c>
      <c r="V177" s="160" t="s">
        <v>770</v>
      </c>
      <c r="W177" s="160" t="s">
        <v>770</v>
      </c>
      <c r="X177" s="160"/>
      <c r="Y177" s="160"/>
      <c r="Z177" s="160"/>
      <c r="AA177" s="160"/>
      <c r="AB177" s="160"/>
      <c r="AC177" s="160"/>
      <c r="AD177" s="160"/>
      <c r="AE177" s="160"/>
      <c r="AF177" s="226" t="s">
        <v>853</v>
      </c>
      <c r="AG177" s="226" t="s">
        <v>770</v>
      </c>
      <c r="AH177" s="160"/>
      <c r="AI177" s="160" t="s">
        <v>770</v>
      </c>
      <c r="AJ177" s="160"/>
      <c r="AK177" s="160" t="s">
        <v>770</v>
      </c>
      <c r="AL177" s="160" t="s">
        <v>770</v>
      </c>
      <c r="AM177" s="226" t="s">
        <v>771</v>
      </c>
      <c r="AN177" s="226" t="s">
        <v>918</v>
      </c>
      <c r="AO177" s="226" t="s">
        <v>777</v>
      </c>
      <c r="AP177" s="227" t="s">
        <v>777</v>
      </c>
      <c r="AQ177" s="225" t="s">
        <v>771</v>
      </c>
    </row>
    <row r="178" spans="1:43" ht="16.5" customHeight="1">
      <c r="A178" s="23">
        <v>249</v>
      </c>
      <c r="B178" s="221">
        <v>44621</v>
      </c>
      <c r="C178" s="15" t="s">
        <v>919</v>
      </c>
      <c r="D178" s="15"/>
      <c r="E178" s="15" t="s">
        <v>914</v>
      </c>
      <c r="F178" s="15" t="s">
        <v>915</v>
      </c>
      <c r="G178" s="15" t="s">
        <v>841</v>
      </c>
      <c r="H178" s="34" t="s">
        <v>16</v>
      </c>
      <c r="I178" s="15" t="s">
        <v>131</v>
      </c>
      <c r="J178" s="15" t="s">
        <v>897</v>
      </c>
      <c r="K178" s="166">
        <v>45715</v>
      </c>
      <c r="L178" s="166">
        <v>46751</v>
      </c>
      <c r="M178" s="170">
        <f t="shared" si="2"/>
        <v>46262</v>
      </c>
      <c r="N178" s="269">
        <f t="shared" si="1"/>
        <v>46810</v>
      </c>
      <c r="O178" s="222" t="s">
        <v>920</v>
      </c>
      <c r="P178" s="223">
        <v>927908</v>
      </c>
      <c r="Q178" s="335" t="s">
        <v>917</v>
      </c>
      <c r="R178" s="225" t="s">
        <v>770</v>
      </c>
      <c r="S178" s="225" t="s">
        <v>770</v>
      </c>
      <c r="T178" s="160"/>
      <c r="U178" s="160" t="s">
        <v>770</v>
      </c>
      <c r="V178" s="160" t="s">
        <v>770</v>
      </c>
      <c r="W178" s="160" t="s">
        <v>770</v>
      </c>
      <c r="X178" s="160"/>
      <c r="Y178" s="160"/>
      <c r="Z178" s="160"/>
      <c r="AA178" s="160"/>
      <c r="AB178" s="160"/>
      <c r="AC178" s="160"/>
      <c r="AD178" s="160"/>
      <c r="AE178" s="160"/>
      <c r="AF178" s="226" t="s">
        <v>921</v>
      </c>
      <c r="AG178" s="226" t="s">
        <v>770</v>
      </c>
      <c r="AH178" s="160"/>
      <c r="AI178" s="160" t="s">
        <v>770</v>
      </c>
      <c r="AJ178" s="160"/>
      <c r="AK178" s="160" t="s">
        <v>770</v>
      </c>
      <c r="AL178" s="160" t="s">
        <v>770</v>
      </c>
      <c r="AM178" s="226" t="s">
        <v>771</v>
      </c>
      <c r="AN178" s="226" t="s">
        <v>918</v>
      </c>
      <c r="AO178" s="226" t="s">
        <v>777</v>
      </c>
      <c r="AP178" s="227" t="s">
        <v>777</v>
      </c>
      <c r="AQ178" s="225" t="s">
        <v>771</v>
      </c>
    </row>
    <row r="179" spans="1:43" ht="16.5" hidden="1" customHeight="1">
      <c r="A179" s="23">
        <v>320</v>
      </c>
      <c r="B179" s="221">
        <v>45596</v>
      </c>
      <c r="C179" s="15" t="s">
        <v>922</v>
      </c>
      <c r="D179" s="15"/>
      <c r="E179" s="15" t="s">
        <v>923</v>
      </c>
      <c r="F179" s="15" t="s">
        <v>924</v>
      </c>
      <c r="G179" s="15" t="s">
        <v>774</v>
      </c>
      <c r="H179" s="34" t="s">
        <v>66</v>
      </c>
      <c r="I179" s="15" t="s">
        <v>206</v>
      </c>
      <c r="J179" s="15" t="s">
        <v>897</v>
      </c>
      <c r="K179" s="166">
        <v>45596</v>
      </c>
      <c r="L179" s="166"/>
      <c r="M179" s="170">
        <f t="shared" si="2"/>
        <v>46143</v>
      </c>
      <c r="N179" s="269">
        <f t="shared" si="1"/>
        <v>46691</v>
      </c>
      <c r="O179" s="222"/>
      <c r="P179" s="223" t="s">
        <v>925</v>
      </c>
      <c r="Q179" s="224"/>
      <c r="R179" s="225"/>
      <c r="S179" s="225" t="s">
        <v>770</v>
      </c>
      <c r="T179" s="160"/>
      <c r="U179" s="160"/>
      <c r="V179" s="160"/>
      <c r="W179" s="160"/>
      <c r="X179" s="160"/>
      <c r="Y179" s="160"/>
      <c r="Z179" s="160" t="s">
        <v>770</v>
      </c>
      <c r="AA179" s="160"/>
      <c r="AB179" s="160"/>
      <c r="AC179" s="160"/>
      <c r="AD179" s="160"/>
      <c r="AE179" s="160"/>
      <c r="AF179" s="226" t="s">
        <v>826</v>
      </c>
      <c r="AG179" s="226"/>
      <c r="AH179" s="160"/>
      <c r="AI179" s="160" t="s">
        <v>770</v>
      </c>
      <c r="AJ179" s="160"/>
      <c r="AK179" s="160" t="s">
        <v>770</v>
      </c>
      <c r="AL179" s="160" t="s">
        <v>770</v>
      </c>
      <c r="AM179" s="226"/>
      <c r="AN179" s="226" t="s">
        <v>926</v>
      </c>
      <c r="AO179" s="226"/>
      <c r="AP179" s="227"/>
      <c r="AQ179" s="225"/>
    </row>
    <row r="180" spans="1:43" ht="22.15" hidden="1" customHeight="1">
      <c r="A180" s="23">
        <v>89</v>
      </c>
      <c r="B180" s="221">
        <v>42491</v>
      </c>
      <c r="C180" s="15" t="s">
        <v>287</v>
      </c>
      <c r="D180" s="15"/>
      <c r="E180" s="15" t="s">
        <v>1428</v>
      </c>
      <c r="F180" s="15" t="s">
        <v>1429</v>
      </c>
      <c r="G180" s="15" t="s">
        <v>223</v>
      </c>
      <c r="H180" s="34" t="s">
        <v>66</v>
      </c>
      <c r="I180" s="15" t="s">
        <v>131</v>
      </c>
      <c r="J180" s="15" t="s">
        <v>812</v>
      </c>
      <c r="K180" s="166">
        <v>44642</v>
      </c>
      <c r="L180" s="166"/>
      <c r="M180" s="170">
        <f t="shared" si="2"/>
        <v>45189</v>
      </c>
      <c r="N180" s="269">
        <f t="shared" si="1"/>
        <v>45737</v>
      </c>
      <c r="O180" s="222"/>
      <c r="P180" s="223"/>
      <c r="Q180" s="224"/>
      <c r="R180" s="225"/>
      <c r="S180" s="225"/>
      <c r="T180" s="160"/>
      <c r="U180" s="160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/>
      <c r="AF180" s="226"/>
      <c r="AG180" s="226"/>
      <c r="AH180" s="160"/>
      <c r="AI180" s="160"/>
      <c r="AJ180" s="160"/>
      <c r="AK180" s="160"/>
      <c r="AL180" s="160"/>
      <c r="AM180" s="226"/>
      <c r="AN180" s="226"/>
      <c r="AO180" s="226"/>
      <c r="AP180" s="227"/>
      <c r="AQ180" s="225"/>
    </row>
    <row r="181" spans="1:43" ht="22.15" hidden="1" customHeight="1">
      <c r="A181" s="23">
        <v>90</v>
      </c>
      <c r="B181" s="221">
        <v>42767</v>
      </c>
      <c r="C181" s="15" t="s">
        <v>290</v>
      </c>
      <c r="D181" s="15"/>
      <c r="E181" s="15" t="s">
        <v>1434</v>
      </c>
      <c r="F181" s="15" t="s">
        <v>1433</v>
      </c>
      <c r="G181" s="15" t="s">
        <v>857</v>
      </c>
      <c r="H181" s="34" t="s">
        <v>66</v>
      </c>
      <c r="I181" s="15" t="s">
        <v>131</v>
      </c>
      <c r="J181" s="15" t="s">
        <v>812</v>
      </c>
      <c r="K181" s="166">
        <v>44672</v>
      </c>
      <c r="L181" s="166"/>
      <c r="M181" s="170">
        <f t="shared" si="2"/>
        <v>45219</v>
      </c>
      <c r="N181" s="269">
        <f t="shared" si="1"/>
        <v>45767</v>
      </c>
      <c r="O181" s="222"/>
      <c r="P181" s="223"/>
      <c r="Q181" s="224"/>
      <c r="R181" s="225"/>
      <c r="S181" s="225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226"/>
      <c r="AG181" s="226"/>
      <c r="AH181" s="160"/>
      <c r="AI181" s="160"/>
      <c r="AJ181" s="160"/>
      <c r="AK181" s="160"/>
      <c r="AL181" s="160"/>
      <c r="AM181" s="226"/>
      <c r="AN181" s="226"/>
      <c r="AO181" s="226"/>
      <c r="AP181" s="227"/>
      <c r="AQ181" s="225"/>
    </row>
    <row r="182" spans="1:43" ht="16.5" customHeight="1">
      <c r="A182" s="23">
        <v>126</v>
      </c>
      <c r="B182" s="221">
        <v>43405</v>
      </c>
      <c r="C182" s="15" t="s">
        <v>394</v>
      </c>
      <c r="D182" s="15" t="s">
        <v>395</v>
      </c>
      <c r="E182" s="15" t="s">
        <v>927</v>
      </c>
      <c r="F182" s="15" t="s">
        <v>928</v>
      </c>
      <c r="G182" s="15" t="s">
        <v>801</v>
      </c>
      <c r="H182" s="34" t="s">
        <v>16</v>
      </c>
      <c r="I182" s="15" t="s">
        <v>131</v>
      </c>
      <c r="J182" s="15" t="s">
        <v>46</v>
      </c>
      <c r="K182" s="166">
        <v>46007</v>
      </c>
      <c r="L182" s="166"/>
      <c r="M182" s="170">
        <f t="shared" si="2"/>
        <v>46554</v>
      </c>
      <c r="N182" s="269">
        <f t="shared" si="1"/>
        <v>47102</v>
      </c>
      <c r="O182" s="222"/>
      <c r="P182" s="223" t="s">
        <v>929</v>
      </c>
      <c r="Q182" s="335" t="s">
        <v>930</v>
      </c>
      <c r="R182" s="225" t="s">
        <v>770</v>
      </c>
      <c r="S182" s="225" t="s">
        <v>770</v>
      </c>
      <c r="T182" s="160" t="s">
        <v>770</v>
      </c>
      <c r="U182" s="160" t="s">
        <v>770</v>
      </c>
      <c r="V182" s="160" t="s">
        <v>770</v>
      </c>
      <c r="W182" s="160" t="s">
        <v>770</v>
      </c>
      <c r="X182" s="160"/>
      <c r="Y182" s="160"/>
      <c r="Z182" s="160"/>
      <c r="AA182" s="160"/>
      <c r="AB182" s="160"/>
      <c r="AC182" s="160"/>
      <c r="AD182" s="160"/>
      <c r="AE182" s="160"/>
      <c r="AF182" s="226"/>
      <c r="AG182" s="226"/>
      <c r="AH182" s="160"/>
      <c r="AI182" s="160"/>
      <c r="AJ182" s="160"/>
      <c r="AK182" s="160" t="s">
        <v>770</v>
      </c>
      <c r="AL182" s="160" t="s">
        <v>770</v>
      </c>
      <c r="AM182" s="226"/>
      <c r="AN182" s="226"/>
      <c r="AO182" s="226" t="s">
        <v>777</v>
      </c>
      <c r="AP182" s="227" t="s">
        <v>777</v>
      </c>
      <c r="AQ182" s="225" t="s">
        <v>771</v>
      </c>
    </row>
    <row r="183" spans="1:43" s="253" customFormat="1" ht="22.15" customHeight="1">
      <c r="A183" s="23">
        <v>321</v>
      </c>
      <c r="B183" s="221">
        <v>45596</v>
      </c>
      <c r="C183" s="15" t="s">
        <v>933</v>
      </c>
      <c r="D183" s="15" t="s">
        <v>395</v>
      </c>
      <c r="E183" s="15" t="s">
        <v>927</v>
      </c>
      <c r="F183" s="15" t="s">
        <v>928</v>
      </c>
      <c r="G183" s="15" t="s">
        <v>801</v>
      </c>
      <c r="H183" s="34" t="s">
        <v>16</v>
      </c>
      <c r="I183" s="15" t="s">
        <v>191</v>
      </c>
      <c r="J183" s="15" t="s">
        <v>18</v>
      </c>
      <c r="K183" s="166">
        <v>45596</v>
      </c>
      <c r="L183" s="166"/>
      <c r="M183" s="170">
        <f t="shared" si="2"/>
        <v>46143</v>
      </c>
      <c r="N183" s="269">
        <f t="shared" si="1"/>
        <v>46691</v>
      </c>
      <c r="O183" s="222"/>
      <c r="P183" s="223" t="s">
        <v>934</v>
      </c>
      <c r="Q183" s="335" t="s">
        <v>930</v>
      </c>
      <c r="R183" s="225" t="s">
        <v>770</v>
      </c>
      <c r="S183" s="225" t="s">
        <v>770</v>
      </c>
      <c r="T183" s="160" t="s">
        <v>770</v>
      </c>
      <c r="U183" s="160" t="s">
        <v>770</v>
      </c>
      <c r="V183" s="160" t="s">
        <v>770</v>
      </c>
      <c r="W183" s="160" t="s">
        <v>770</v>
      </c>
      <c r="X183" s="160"/>
      <c r="Y183" s="160"/>
      <c r="Z183" s="160"/>
      <c r="AA183" s="160"/>
      <c r="AB183" s="160"/>
      <c r="AC183" s="160"/>
      <c r="AD183" s="160"/>
      <c r="AE183" s="160" t="s">
        <v>770</v>
      </c>
      <c r="AF183" s="226"/>
      <c r="AG183" s="226"/>
      <c r="AH183" s="160"/>
      <c r="AI183" s="160"/>
      <c r="AJ183" s="160"/>
      <c r="AK183" s="160" t="s">
        <v>770</v>
      </c>
      <c r="AL183" s="160" t="s">
        <v>770</v>
      </c>
      <c r="AM183" s="226"/>
      <c r="AN183" s="226"/>
      <c r="AO183" s="226" t="s">
        <v>777</v>
      </c>
      <c r="AP183" s="227" t="s">
        <v>777</v>
      </c>
      <c r="AQ183" s="225" t="s">
        <v>771</v>
      </c>
    </row>
    <row r="184" spans="1:43" ht="16.5" customHeight="1">
      <c r="A184" s="23">
        <v>62</v>
      </c>
      <c r="B184" s="221">
        <v>40969</v>
      </c>
      <c r="C184" s="15" t="s">
        <v>205</v>
      </c>
      <c r="D184" s="15" t="s">
        <v>201</v>
      </c>
      <c r="E184" s="15" t="s">
        <v>935</v>
      </c>
      <c r="F184" s="15" t="s">
        <v>936</v>
      </c>
      <c r="G184" s="15" t="s">
        <v>884</v>
      </c>
      <c r="H184" s="34" t="s">
        <v>16</v>
      </c>
      <c r="I184" s="15" t="s">
        <v>206</v>
      </c>
      <c r="J184" s="15" t="s">
        <v>18</v>
      </c>
      <c r="K184" s="166">
        <v>45043</v>
      </c>
      <c r="L184" s="166"/>
      <c r="M184" s="170">
        <f t="shared" si="2"/>
        <v>45590</v>
      </c>
      <c r="N184" s="269">
        <f t="shared" si="1"/>
        <v>46138</v>
      </c>
      <c r="O184" s="222"/>
      <c r="P184" s="223" t="s">
        <v>937</v>
      </c>
      <c r="Q184" s="335" t="s">
        <v>938</v>
      </c>
      <c r="R184" s="225" t="s">
        <v>770</v>
      </c>
      <c r="S184" s="225" t="s">
        <v>770</v>
      </c>
      <c r="T184" s="160"/>
      <c r="U184" s="160"/>
      <c r="V184" s="160"/>
      <c r="W184" s="160"/>
      <c r="X184" s="160"/>
      <c r="Y184" s="160"/>
      <c r="Z184" s="160" t="s">
        <v>770</v>
      </c>
      <c r="AA184" s="160"/>
      <c r="AB184" s="160"/>
      <c r="AC184" s="160"/>
      <c r="AD184" s="160"/>
      <c r="AE184" s="160" t="s">
        <v>770</v>
      </c>
      <c r="AF184" s="226"/>
      <c r="AG184" s="226"/>
      <c r="AH184" s="160"/>
      <c r="AI184" s="160"/>
      <c r="AJ184" s="160"/>
      <c r="AK184" s="160"/>
      <c r="AL184" s="160"/>
      <c r="AM184" s="226"/>
      <c r="AN184" s="226"/>
      <c r="AO184" s="226"/>
      <c r="AP184" s="227"/>
      <c r="AQ184" s="225" t="s">
        <v>771</v>
      </c>
    </row>
    <row r="185" spans="1:43" ht="16.5" hidden="1" customHeight="1">
      <c r="A185" s="23">
        <v>62</v>
      </c>
      <c r="B185" s="221">
        <v>40725</v>
      </c>
      <c r="C185" s="15" t="s">
        <v>200</v>
      </c>
      <c r="D185" s="15" t="s">
        <v>201</v>
      </c>
      <c r="E185" s="15" t="s">
        <v>935</v>
      </c>
      <c r="F185" s="15" t="s">
        <v>936</v>
      </c>
      <c r="G185" s="15" t="s">
        <v>884</v>
      </c>
      <c r="H185" s="34" t="s">
        <v>16</v>
      </c>
      <c r="I185" s="15" t="s">
        <v>131</v>
      </c>
      <c r="J185" s="15" t="s">
        <v>18</v>
      </c>
      <c r="K185" s="166">
        <v>45043</v>
      </c>
      <c r="L185" s="166"/>
      <c r="M185" s="170">
        <f t="shared" si="2"/>
        <v>45590</v>
      </c>
      <c r="N185" s="269">
        <f t="shared" si="1"/>
        <v>46138</v>
      </c>
      <c r="O185" s="222"/>
      <c r="P185" s="223" t="s">
        <v>939</v>
      </c>
      <c r="Q185" s="224" t="s">
        <v>938</v>
      </c>
      <c r="R185" s="225" t="s">
        <v>770</v>
      </c>
      <c r="S185" s="225" t="s">
        <v>770</v>
      </c>
      <c r="T185" s="160"/>
      <c r="U185" s="160"/>
      <c r="V185" s="160"/>
      <c r="W185" s="160"/>
      <c r="X185" s="160"/>
      <c r="Y185" s="160"/>
      <c r="Z185" s="160" t="s">
        <v>770</v>
      </c>
      <c r="AA185" s="160"/>
      <c r="AB185" s="160"/>
      <c r="AC185" s="160"/>
      <c r="AD185" s="160"/>
      <c r="AE185" s="160" t="s">
        <v>770</v>
      </c>
      <c r="AF185" s="226"/>
      <c r="AG185" s="226"/>
      <c r="AH185" s="160"/>
      <c r="AI185" s="160"/>
      <c r="AJ185" s="160"/>
      <c r="AK185" s="160"/>
      <c r="AL185" s="160"/>
      <c r="AM185" s="226"/>
      <c r="AN185" s="226"/>
      <c r="AO185" s="226"/>
      <c r="AP185" s="227"/>
      <c r="AQ185" s="225" t="s">
        <v>777</v>
      </c>
    </row>
    <row r="186" spans="1:43" ht="16.5" hidden="1" customHeight="1">
      <c r="A186" s="23">
        <v>62</v>
      </c>
      <c r="B186" s="221">
        <v>40725</v>
      </c>
      <c r="C186" s="15" t="s">
        <v>204</v>
      </c>
      <c r="D186" s="15" t="s">
        <v>201</v>
      </c>
      <c r="E186" s="15" t="s">
        <v>935</v>
      </c>
      <c r="F186" s="15" t="s">
        <v>936</v>
      </c>
      <c r="G186" s="15" t="s">
        <v>884</v>
      </c>
      <c r="H186" s="34" t="s">
        <v>16</v>
      </c>
      <c r="I186" s="15" t="s">
        <v>191</v>
      </c>
      <c r="J186" s="15" t="s">
        <v>18</v>
      </c>
      <c r="K186" s="166">
        <v>45043</v>
      </c>
      <c r="L186" s="166"/>
      <c r="M186" s="170">
        <f t="shared" si="2"/>
        <v>45590</v>
      </c>
      <c r="N186" s="269">
        <f t="shared" si="1"/>
        <v>46138</v>
      </c>
      <c r="O186" s="222"/>
      <c r="P186" s="223" t="s">
        <v>940</v>
      </c>
      <c r="Q186" s="224" t="s">
        <v>938</v>
      </c>
      <c r="R186" s="225" t="s">
        <v>770</v>
      </c>
      <c r="S186" s="225" t="s">
        <v>770</v>
      </c>
      <c r="T186" s="160"/>
      <c r="U186" s="160"/>
      <c r="V186" s="160"/>
      <c r="W186" s="160"/>
      <c r="X186" s="160"/>
      <c r="Y186" s="160"/>
      <c r="Z186" s="160" t="s">
        <v>770</v>
      </c>
      <c r="AA186" s="160"/>
      <c r="AB186" s="160"/>
      <c r="AC186" s="160"/>
      <c r="AD186" s="160"/>
      <c r="AE186" s="160" t="s">
        <v>770</v>
      </c>
      <c r="AF186" s="226"/>
      <c r="AG186" s="226"/>
      <c r="AH186" s="160"/>
      <c r="AI186" s="160"/>
      <c r="AJ186" s="160"/>
      <c r="AK186" s="160"/>
      <c r="AL186" s="160"/>
      <c r="AM186" s="226"/>
      <c r="AN186" s="226"/>
      <c r="AO186" s="226"/>
      <c r="AP186" s="227"/>
      <c r="AQ186" s="225" t="s">
        <v>777</v>
      </c>
    </row>
    <row r="187" spans="1:43" ht="22.15" customHeight="1">
      <c r="A187" s="23">
        <v>287</v>
      </c>
      <c r="B187" s="221">
        <v>45017</v>
      </c>
      <c r="C187" s="15" t="s">
        <v>941</v>
      </c>
      <c r="D187" s="15" t="s">
        <v>942</v>
      </c>
      <c r="E187" s="15" t="s">
        <v>943</v>
      </c>
      <c r="F187" s="15" t="s">
        <v>944</v>
      </c>
      <c r="G187" s="15" t="s">
        <v>945</v>
      </c>
      <c r="H187" s="34" t="s">
        <v>66</v>
      </c>
      <c r="I187" s="15" t="s">
        <v>206</v>
      </c>
      <c r="J187" s="15" t="s">
        <v>18</v>
      </c>
      <c r="K187" s="166">
        <v>45043</v>
      </c>
      <c r="L187" s="166"/>
      <c r="M187" s="170">
        <f t="shared" si="2"/>
        <v>45590</v>
      </c>
      <c r="N187" s="269">
        <f t="shared" si="1"/>
        <v>46138</v>
      </c>
      <c r="O187" s="222"/>
      <c r="P187" s="223" t="s">
        <v>946</v>
      </c>
      <c r="Q187" s="335" t="s">
        <v>947</v>
      </c>
      <c r="R187" s="225" t="s">
        <v>770</v>
      </c>
      <c r="S187" s="225" t="s">
        <v>770</v>
      </c>
      <c r="T187" s="160"/>
      <c r="U187" s="160"/>
      <c r="V187" s="160"/>
      <c r="W187" s="160"/>
      <c r="X187" s="160"/>
      <c r="Y187" s="160"/>
      <c r="Z187" s="160" t="s">
        <v>770</v>
      </c>
      <c r="AA187" s="160"/>
      <c r="AB187" s="160"/>
      <c r="AC187" s="160"/>
      <c r="AD187" s="160"/>
      <c r="AE187" s="160"/>
      <c r="AF187" s="226" t="s">
        <v>826</v>
      </c>
      <c r="AG187" s="226"/>
      <c r="AH187" s="160"/>
      <c r="AI187" s="160"/>
      <c r="AJ187" s="160" t="s">
        <v>770</v>
      </c>
      <c r="AK187" s="160" t="s">
        <v>770</v>
      </c>
      <c r="AL187" s="160" t="s">
        <v>770</v>
      </c>
      <c r="AM187" s="226" t="s">
        <v>948</v>
      </c>
      <c r="AN187" s="226" t="s">
        <v>949</v>
      </c>
      <c r="AO187" s="226" t="s">
        <v>777</v>
      </c>
      <c r="AP187" s="227" t="s">
        <v>777</v>
      </c>
      <c r="AQ187" s="225" t="s">
        <v>771</v>
      </c>
    </row>
    <row r="188" spans="1:43" ht="16.5" customHeight="1">
      <c r="A188" s="23">
        <v>326</v>
      </c>
      <c r="B188" s="221">
        <v>45881</v>
      </c>
      <c r="C188" s="15" t="s">
        <v>950</v>
      </c>
      <c r="D188" s="15"/>
      <c r="E188" s="15" t="s">
        <v>951</v>
      </c>
      <c r="F188" s="15" t="s">
        <v>952</v>
      </c>
      <c r="G188" s="15" t="s">
        <v>791</v>
      </c>
      <c r="H188" s="34" t="s">
        <v>114</v>
      </c>
      <c r="I188" s="15" t="s">
        <v>131</v>
      </c>
      <c r="J188" s="15" t="s">
        <v>897</v>
      </c>
      <c r="K188" s="166">
        <v>45881</v>
      </c>
      <c r="L188" s="166">
        <v>46203</v>
      </c>
      <c r="M188" s="170">
        <f t="shared" si="2"/>
        <v>46428</v>
      </c>
      <c r="N188" s="269">
        <f t="shared" si="1"/>
        <v>46976</v>
      </c>
      <c r="O188" s="222"/>
      <c r="P188" s="223">
        <v>773127</v>
      </c>
      <c r="Q188" s="335" t="s">
        <v>953</v>
      </c>
      <c r="R188" s="225" t="s">
        <v>770</v>
      </c>
      <c r="S188" s="225" t="s">
        <v>770</v>
      </c>
      <c r="T188" s="160" t="s">
        <v>770</v>
      </c>
      <c r="U188" s="160" t="s">
        <v>770</v>
      </c>
      <c r="V188" s="160" t="s">
        <v>770</v>
      </c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226"/>
      <c r="AG188" s="226"/>
      <c r="AH188" s="160"/>
      <c r="AI188" s="160"/>
      <c r="AJ188" s="160" t="s">
        <v>770</v>
      </c>
      <c r="AK188" s="160" t="s">
        <v>770</v>
      </c>
      <c r="AL188" s="160" t="s">
        <v>770</v>
      </c>
      <c r="AM188" s="226"/>
      <c r="AN188" s="226"/>
      <c r="AO188" s="226" t="s">
        <v>771</v>
      </c>
      <c r="AP188" s="227" t="s">
        <v>771</v>
      </c>
      <c r="AQ188" s="225" t="s">
        <v>771</v>
      </c>
    </row>
    <row r="189" spans="1:43" ht="16.5" customHeight="1">
      <c r="A189" s="240">
        <v>276</v>
      </c>
      <c r="B189" s="241">
        <v>44896</v>
      </c>
      <c r="C189" s="242" t="s">
        <v>954</v>
      </c>
      <c r="D189" s="242"/>
      <c r="E189" s="242" t="s">
        <v>955</v>
      </c>
      <c r="F189" s="242" t="s">
        <v>956</v>
      </c>
      <c r="G189" s="242" t="s">
        <v>907</v>
      </c>
      <c r="H189" s="243" t="s">
        <v>114</v>
      </c>
      <c r="I189" s="242" t="s">
        <v>131</v>
      </c>
      <c r="J189" s="242" t="s">
        <v>18</v>
      </c>
      <c r="K189" s="244">
        <v>46105</v>
      </c>
      <c r="L189" s="244"/>
      <c r="M189" s="245">
        <f t="shared" si="2"/>
        <v>46652</v>
      </c>
      <c r="N189" s="274">
        <f t="shared" si="1"/>
        <v>47200</v>
      </c>
      <c r="O189" s="246"/>
      <c r="P189" s="247" t="s">
        <v>1808</v>
      </c>
      <c r="Q189" s="336"/>
      <c r="R189" s="249"/>
      <c r="S189" s="249"/>
      <c r="T189" s="250" t="s">
        <v>770</v>
      </c>
      <c r="U189" s="250" t="s">
        <v>770</v>
      </c>
      <c r="V189" s="250" t="s">
        <v>770</v>
      </c>
      <c r="W189" s="250"/>
      <c r="X189" s="250"/>
      <c r="Y189" s="250"/>
      <c r="Z189" s="250"/>
      <c r="AA189" s="250"/>
      <c r="AB189" s="250"/>
      <c r="AC189" s="250"/>
      <c r="AD189" s="250"/>
      <c r="AE189" s="250"/>
      <c r="AF189" s="251" t="s">
        <v>826</v>
      </c>
      <c r="AG189" s="251"/>
      <c r="AH189" s="250"/>
      <c r="AI189" s="250" t="s">
        <v>957</v>
      </c>
      <c r="AJ189" s="250" t="s">
        <v>795</v>
      </c>
      <c r="AK189" s="250"/>
      <c r="AL189" s="250" t="s">
        <v>795</v>
      </c>
      <c r="AM189" s="251" t="s">
        <v>1809</v>
      </c>
      <c r="AN189" s="251"/>
      <c r="AO189" s="251" t="s">
        <v>777</v>
      </c>
      <c r="AP189" s="252" t="s">
        <v>771</v>
      </c>
      <c r="AQ189" s="249" t="s">
        <v>771</v>
      </c>
    </row>
    <row r="190" spans="1:43" ht="16.5" hidden="1" customHeight="1">
      <c r="A190" s="23">
        <v>235</v>
      </c>
      <c r="B190" s="221">
        <v>44501</v>
      </c>
      <c r="C190" s="15" t="s">
        <v>678</v>
      </c>
      <c r="D190" s="15" t="s">
        <v>679</v>
      </c>
      <c r="E190" s="15" t="s">
        <v>958</v>
      </c>
      <c r="F190" s="15" t="s">
        <v>959</v>
      </c>
      <c r="G190" s="15" t="s">
        <v>864</v>
      </c>
      <c r="H190" s="34" t="s">
        <v>16</v>
      </c>
      <c r="I190" s="15" t="s">
        <v>191</v>
      </c>
      <c r="J190" s="15" t="s">
        <v>764</v>
      </c>
      <c r="K190" s="166">
        <v>45272</v>
      </c>
      <c r="L190" s="166"/>
      <c r="M190" s="170">
        <f t="shared" si="2"/>
        <v>45819</v>
      </c>
      <c r="N190" s="269">
        <f t="shared" si="1"/>
        <v>46367</v>
      </c>
      <c r="O190" s="222" t="s">
        <v>960</v>
      </c>
      <c r="P190" s="223">
        <v>519711</v>
      </c>
      <c r="Q190" s="224" t="s">
        <v>961</v>
      </c>
      <c r="R190" s="225"/>
      <c r="S190" s="225" t="s">
        <v>770</v>
      </c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 t="s">
        <v>770</v>
      </c>
      <c r="AF190" s="226"/>
      <c r="AG190" s="226"/>
      <c r="AH190" s="160"/>
      <c r="AI190" s="160"/>
      <c r="AJ190" s="160"/>
      <c r="AK190" s="160"/>
      <c r="AL190" s="160"/>
      <c r="AM190" s="226"/>
      <c r="AN190" s="226"/>
      <c r="AO190" s="226"/>
      <c r="AP190" s="227"/>
      <c r="AQ190" s="225"/>
    </row>
    <row r="191" spans="1:43" ht="16.5" hidden="1" customHeight="1">
      <c r="A191" s="23">
        <v>290</v>
      </c>
      <c r="B191" s="221">
        <v>45108</v>
      </c>
      <c r="C191" s="15" t="s">
        <v>962</v>
      </c>
      <c r="D191" s="15" t="s">
        <v>963</v>
      </c>
      <c r="E191" s="15" t="s">
        <v>964</v>
      </c>
      <c r="F191" s="15" t="s">
        <v>965</v>
      </c>
      <c r="G191" s="15" t="s">
        <v>841</v>
      </c>
      <c r="H191" s="34" t="s">
        <v>16</v>
      </c>
      <c r="I191" s="15" t="s">
        <v>131</v>
      </c>
      <c r="J191" s="15" t="s">
        <v>764</v>
      </c>
      <c r="K191" s="166">
        <v>45134</v>
      </c>
      <c r="L191" s="166"/>
      <c r="M191" s="170">
        <f t="shared" si="2"/>
        <v>45681</v>
      </c>
      <c r="N191" s="269">
        <f t="shared" si="1"/>
        <v>46229</v>
      </c>
      <c r="O191" s="222"/>
      <c r="P191" s="223"/>
      <c r="Q191" s="224"/>
      <c r="R191" s="225"/>
      <c r="S191" s="225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226"/>
      <c r="AG191" s="226"/>
      <c r="AH191" s="160"/>
      <c r="AI191" s="160"/>
      <c r="AJ191" s="160"/>
      <c r="AK191" s="160"/>
      <c r="AL191" s="160"/>
      <c r="AM191" s="226"/>
      <c r="AN191" s="226"/>
      <c r="AO191" s="226"/>
      <c r="AP191" s="227"/>
      <c r="AQ191" s="225"/>
    </row>
    <row r="192" spans="1:43" s="253" customFormat="1" ht="16.5" customHeight="1">
      <c r="A192" s="23">
        <v>341</v>
      </c>
      <c r="B192" s="221">
        <v>46007</v>
      </c>
      <c r="C192" s="15" t="s">
        <v>966</v>
      </c>
      <c r="D192" s="15"/>
      <c r="E192" s="15" t="s">
        <v>967</v>
      </c>
      <c r="F192" s="15" t="s">
        <v>968</v>
      </c>
      <c r="G192" s="15" t="s">
        <v>223</v>
      </c>
      <c r="H192" s="34" t="s">
        <v>66</v>
      </c>
      <c r="I192" s="15" t="s">
        <v>131</v>
      </c>
      <c r="J192" s="15" t="s">
        <v>18</v>
      </c>
      <c r="K192" s="166">
        <v>46007</v>
      </c>
      <c r="L192" s="166"/>
      <c r="M192" s="170">
        <f t="shared" si="2"/>
        <v>46554</v>
      </c>
      <c r="N192" s="269">
        <f t="shared" si="1"/>
        <v>47102</v>
      </c>
      <c r="O192" s="222"/>
      <c r="P192" s="223">
        <v>777052</v>
      </c>
      <c r="Q192" s="341" t="s">
        <v>969</v>
      </c>
      <c r="R192" s="160" t="s">
        <v>770</v>
      </c>
      <c r="S192" s="160" t="s">
        <v>770</v>
      </c>
      <c r="T192" s="160" t="s">
        <v>770</v>
      </c>
      <c r="U192" s="160" t="s">
        <v>770</v>
      </c>
      <c r="V192" s="160" t="s">
        <v>770</v>
      </c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 t="s">
        <v>770</v>
      </c>
      <c r="AL192" s="160"/>
      <c r="AM192" s="160"/>
      <c r="AN192" s="160"/>
      <c r="AO192" s="160" t="s">
        <v>771</v>
      </c>
      <c r="AP192" s="160" t="s">
        <v>771</v>
      </c>
      <c r="AQ192" s="160" t="s">
        <v>771</v>
      </c>
    </row>
    <row r="193" spans="1:43" ht="16.5" hidden="1" customHeight="1">
      <c r="A193" s="23">
        <v>244</v>
      </c>
      <c r="B193" s="221">
        <v>44593</v>
      </c>
      <c r="C193" s="15" t="s">
        <v>707</v>
      </c>
      <c r="D193" s="15" t="s">
        <v>708</v>
      </c>
      <c r="E193" s="15" t="s">
        <v>970</v>
      </c>
      <c r="F193" s="15" t="s">
        <v>971</v>
      </c>
      <c r="G193" s="15" t="s">
        <v>864</v>
      </c>
      <c r="H193" s="34" t="s">
        <v>16</v>
      </c>
      <c r="I193" s="15" t="s">
        <v>763</v>
      </c>
      <c r="J193" s="15" t="s">
        <v>18</v>
      </c>
      <c r="K193" s="166">
        <v>45743</v>
      </c>
      <c r="L193" s="166"/>
      <c r="M193" s="170">
        <f t="shared" si="2"/>
        <v>46290</v>
      </c>
      <c r="N193" s="269">
        <f t="shared" si="1"/>
        <v>46838</v>
      </c>
      <c r="O193" s="222"/>
      <c r="P193" s="223">
        <v>779558</v>
      </c>
      <c r="Q193" s="224" t="s">
        <v>972</v>
      </c>
      <c r="R193" s="225" t="s">
        <v>770</v>
      </c>
      <c r="S193" s="225" t="s">
        <v>770</v>
      </c>
      <c r="T193" s="160" t="s">
        <v>770</v>
      </c>
      <c r="U193" s="160"/>
      <c r="V193" s="160" t="s">
        <v>770</v>
      </c>
      <c r="W193" s="160" t="s">
        <v>770</v>
      </c>
      <c r="X193" s="160"/>
      <c r="Y193" s="160"/>
      <c r="Z193" s="160"/>
      <c r="AA193" s="160" t="s">
        <v>770</v>
      </c>
      <c r="AB193" s="160"/>
      <c r="AC193" s="160"/>
      <c r="AD193" s="160"/>
      <c r="AE193" s="160"/>
      <c r="AF193" s="226"/>
      <c r="AG193" s="226"/>
      <c r="AH193" s="160"/>
      <c r="AI193" s="160"/>
      <c r="AJ193" s="160"/>
      <c r="AK193" s="160"/>
      <c r="AL193" s="160"/>
      <c r="AM193" s="226"/>
      <c r="AN193" s="226"/>
      <c r="AO193" s="226"/>
      <c r="AP193" s="227"/>
      <c r="AQ193" s="225"/>
    </row>
    <row r="194" spans="1:43" ht="22.15" hidden="1" customHeight="1">
      <c r="A194" s="23">
        <v>120</v>
      </c>
      <c r="B194" s="221">
        <v>43405</v>
      </c>
      <c r="C194" s="15" t="s">
        <v>377</v>
      </c>
      <c r="D194" s="15" t="s">
        <v>378</v>
      </c>
      <c r="E194" s="15" t="s">
        <v>1265</v>
      </c>
      <c r="F194" s="15" t="s">
        <v>1266</v>
      </c>
      <c r="G194" s="15" t="s">
        <v>841</v>
      </c>
      <c r="H194" s="34" t="s">
        <v>16</v>
      </c>
      <c r="I194" s="15" t="s">
        <v>874</v>
      </c>
      <c r="J194" s="15" t="s">
        <v>812</v>
      </c>
      <c r="K194" s="166">
        <v>44852</v>
      </c>
      <c r="L194" s="166"/>
      <c r="M194" s="170">
        <f t="shared" si="2"/>
        <v>45399</v>
      </c>
      <c r="N194" s="269">
        <f t="shared" si="1"/>
        <v>45947</v>
      </c>
      <c r="O194" s="222" t="s">
        <v>1267</v>
      </c>
      <c r="P194" s="223" t="s">
        <v>1268</v>
      </c>
      <c r="Q194" s="224" t="s">
        <v>1269</v>
      </c>
      <c r="R194" s="225" t="s">
        <v>770</v>
      </c>
      <c r="S194" s="225" t="s">
        <v>770</v>
      </c>
      <c r="T194" s="160" t="s">
        <v>770</v>
      </c>
      <c r="U194" s="160" t="s">
        <v>770</v>
      </c>
      <c r="V194" s="160" t="s">
        <v>770</v>
      </c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226"/>
      <c r="AG194" s="226"/>
      <c r="AH194" s="160"/>
      <c r="AI194" s="160" t="s">
        <v>770</v>
      </c>
      <c r="AJ194" s="160"/>
      <c r="AK194" s="160" t="s">
        <v>770</v>
      </c>
      <c r="AL194" s="160" t="s">
        <v>770</v>
      </c>
      <c r="AM194" s="226" t="s">
        <v>822</v>
      </c>
      <c r="AN194" s="226" t="s">
        <v>1270</v>
      </c>
      <c r="AO194" s="226" t="s">
        <v>777</v>
      </c>
      <c r="AP194" s="227" t="s">
        <v>777</v>
      </c>
      <c r="AQ194" s="225" t="s">
        <v>771</v>
      </c>
    </row>
    <row r="195" spans="1:43" ht="22.15" hidden="1" customHeight="1">
      <c r="A195" s="23">
        <v>121</v>
      </c>
      <c r="B195" s="221">
        <v>43405</v>
      </c>
      <c r="C195" s="15" t="s">
        <v>379</v>
      </c>
      <c r="D195" s="15" t="s">
        <v>380</v>
      </c>
      <c r="E195" s="15" t="s">
        <v>1042</v>
      </c>
      <c r="F195" s="15" t="s">
        <v>1043</v>
      </c>
      <c r="G195" s="15" t="s">
        <v>841</v>
      </c>
      <c r="H195" s="34" t="s">
        <v>16</v>
      </c>
      <c r="I195" s="15" t="s">
        <v>131</v>
      </c>
      <c r="J195" s="15" t="s">
        <v>812</v>
      </c>
      <c r="K195" s="166">
        <v>44852</v>
      </c>
      <c r="L195" s="166"/>
      <c r="M195" s="170">
        <f t="shared" si="2"/>
        <v>45399</v>
      </c>
      <c r="N195" s="269">
        <f t="shared" si="1"/>
        <v>45947</v>
      </c>
      <c r="O195" s="222"/>
      <c r="P195" s="223" t="s">
        <v>1044</v>
      </c>
      <c r="Q195" s="224" t="s">
        <v>1045</v>
      </c>
      <c r="R195" s="225" t="s">
        <v>770</v>
      </c>
      <c r="S195" s="225" t="s">
        <v>770</v>
      </c>
      <c r="T195" s="160" t="s">
        <v>770</v>
      </c>
      <c r="U195" s="160" t="s">
        <v>770</v>
      </c>
      <c r="V195" s="160" t="s">
        <v>770</v>
      </c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226"/>
      <c r="AG195" s="226"/>
      <c r="AH195" s="160"/>
      <c r="AI195" s="160"/>
      <c r="AJ195" s="160"/>
      <c r="AK195" s="160"/>
      <c r="AL195" s="160"/>
      <c r="AM195" s="226"/>
      <c r="AN195" s="226"/>
      <c r="AO195" s="226"/>
      <c r="AP195" s="227"/>
      <c r="AQ195" s="225" t="s">
        <v>777</v>
      </c>
    </row>
    <row r="196" spans="1:43" ht="22.15" hidden="1" customHeight="1">
      <c r="A196" s="23">
        <v>245</v>
      </c>
      <c r="B196" s="221">
        <v>44593</v>
      </c>
      <c r="C196" s="15" t="s">
        <v>710</v>
      </c>
      <c r="D196" s="15" t="s">
        <v>708</v>
      </c>
      <c r="E196" s="15" t="s">
        <v>970</v>
      </c>
      <c r="F196" s="15" t="s">
        <v>971</v>
      </c>
      <c r="G196" s="15" t="s">
        <v>864</v>
      </c>
      <c r="H196" s="34" t="s">
        <v>16</v>
      </c>
      <c r="I196" s="15" t="s">
        <v>131</v>
      </c>
      <c r="J196" s="15" t="s">
        <v>18</v>
      </c>
      <c r="K196" s="166">
        <v>45743</v>
      </c>
      <c r="L196" s="166"/>
      <c r="M196" s="170">
        <f t="shared" si="2"/>
        <v>46290</v>
      </c>
      <c r="N196" s="269">
        <f t="shared" si="1"/>
        <v>46838</v>
      </c>
      <c r="O196" s="222"/>
      <c r="P196" s="223">
        <v>779559</v>
      </c>
      <c r="Q196" s="224" t="s">
        <v>972</v>
      </c>
      <c r="R196" s="225" t="s">
        <v>770</v>
      </c>
      <c r="S196" s="225" t="s">
        <v>770</v>
      </c>
      <c r="T196" s="160" t="s">
        <v>770</v>
      </c>
      <c r="U196" s="160"/>
      <c r="V196" s="160" t="s">
        <v>770</v>
      </c>
      <c r="W196" s="160" t="s">
        <v>770</v>
      </c>
      <c r="X196" s="160" t="s">
        <v>770</v>
      </c>
      <c r="Y196" s="160"/>
      <c r="Z196" s="160"/>
      <c r="AA196" s="160" t="s">
        <v>770</v>
      </c>
      <c r="AB196" s="160"/>
      <c r="AC196" s="160"/>
      <c r="AD196" s="160"/>
      <c r="AE196" s="160"/>
      <c r="AF196" s="226"/>
      <c r="AG196" s="226"/>
      <c r="AH196" s="160"/>
      <c r="AI196" s="160"/>
      <c r="AJ196" s="160"/>
      <c r="AK196" s="160"/>
      <c r="AL196" s="160"/>
      <c r="AM196" s="226"/>
      <c r="AN196" s="226"/>
      <c r="AO196" s="226"/>
      <c r="AP196" s="227"/>
      <c r="AQ196" s="225"/>
    </row>
    <row r="197" spans="1:43" ht="16.5" hidden="1" customHeight="1">
      <c r="A197" s="23">
        <v>231</v>
      </c>
      <c r="B197" s="221">
        <v>44470</v>
      </c>
      <c r="C197" s="15" t="s">
        <v>666</v>
      </c>
      <c r="D197" s="15" t="s">
        <v>667</v>
      </c>
      <c r="E197" s="15" t="s">
        <v>977</v>
      </c>
      <c r="F197" s="15" t="s">
        <v>978</v>
      </c>
      <c r="G197" s="15" t="s">
        <v>841</v>
      </c>
      <c r="H197" s="34" t="s">
        <v>16</v>
      </c>
      <c r="I197" s="15" t="s">
        <v>131</v>
      </c>
      <c r="J197" s="15" t="s">
        <v>764</v>
      </c>
      <c r="K197" s="166">
        <v>45043</v>
      </c>
      <c r="L197" s="166"/>
      <c r="M197" s="170">
        <f t="shared" si="2"/>
        <v>45590</v>
      </c>
      <c r="N197" s="269">
        <f t="shared" si="1"/>
        <v>46138</v>
      </c>
      <c r="O197" s="222"/>
      <c r="P197" s="223"/>
      <c r="Q197" s="224"/>
      <c r="R197" s="225"/>
      <c r="S197" s="225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226"/>
      <c r="AG197" s="226"/>
      <c r="AH197" s="160"/>
      <c r="AI197" s="160"/>
      <c r="AJ197" s="160"/>
      <c r="AK197" s="160"/>
      <c r="AL197" s="160"/>
      <c r="AM197" s="226"/>
      <c r="AN197" s="226"/>
      <c r="AO197" s="226"/>
      <c r="AP197" s="227"/>
      <c r="AQ197" s="225"/>
    </row>
    <row r="198" spans="1:43" ht="16.5" customHeight="1">
      <c r="A198" s="23">
        <v>321</v>
      </c>
      <c r="B198" s="221">
        <v>45596</v>
      </c>
      <c r="C198" s="15" t="s">
        <v>984</v>
      </c>
      <c r="D198" s="15" t="s">
        <v>985</v>
      </c>
      <c r="E198" s="15" t="s">
        <v>986</v>
      </c>
      <c r="F198" s="15" t="s">
        <v>987</v>
      </c>
      <c r="G198" s="15" t="s">
        <v>945</v>
      </c>
      <c r="H198" s="34" t="s">
        <v>66</v>
      </c>
      <c r="I198" s="15" t="s">
        <v>206</v>
      </c>
      <c r="J198" s="15" t="s">
        <v>18</v>
      </c>
      <c r="K198" s="166">
        <v>45596</v>
      </c>
      <c r="L198" s="166"/>
      <c r="M198" s="170">
        <f t="shared" si="2"/>
        <v>46143</v>
      </c>
      <c r="N198" s="269">
        <f t="shared" si="1"/>
        <v>46691</v>
      </c>
      <c r="O198" s="222"/>
      <c r="P198" s="223" t="s">
        <v>988</v>
      </c>
      <c r="Q198" s="335" t="s">
        <v>989</v>
      </c>
      <c r="R198" s="225" t="s">
        <v>770</v>
      </c>
      <c r="S198" s="225" t="s">
        <v>770</v>
      </c>
      <c r="T198" s="160"/>
      <c r="U198" s="160"/>
      <c r="V198" s="160"/>
      <c r="W198" s="160"/>
      <c r="X198" s="160"/>
      <c r="Y198" s="160"/>
      <c r="Z198" s="160" t="s">
        <v>770</v>
      </c>
      <c r="AA198" s="160"/>
      <c r="AB198" s="160"/>
      <c r="AC198" s="160"/>
      <c r="AD198" s="160"/>
      <c r="AE198" s="160"/>
      <c r="AF198" s="226"/>
      <c r="AG198" s="226"/>
      <c r="AH198" s="160"/>
      <c r="AI198" s="160"/>
      <c r="AJ198" s="160"/>
      <c r="AK198" s="160"/>
      <c r="AL198" s="160"/>
      <c r="AM198" s="226"/>
      <c r="AN198" s="226"/>
      <c r="AO198" s="226"/>
      <c r="AP198" s="227"/>
      <c r="AQ198" s="225" t="s">
        <v>771</v>
      </c>
    </row>
    <row r="199" spans="1:43" ht="22.15" hidden="1" customHeight="1">
      <c r="A199" s="23">
        <v>139</v>
      </c>
      <c r="B199" s="221">
        <v>43647</v>
      </c>
      <c r="C199" s="15" t="s">
        <v>427</v>
      </c>
      <c r="D199" s="15" t="s">
        <v>990</v>
      </c>
      <c r="E199" s="15" t="s">
        <v>991</v>
      </c>
      <c r="F199" s="15" t="s">
        <v>992</v>
      </c>
      <c r="G199" s="15" t="s">
        <v>801</v>
      </c>
      <c r="H199" s="34" t="s">
        <v>16</v>
      </c>
      <c r="I199" s="15" t="s">
        <v>131</v>
      </c>
      <c r="J199" s="15" t="s">
        <v>18</v>
      </c>
      <c r="K199" s="166">
        <v>45533</v>
      </c>
      <c r="L199" s="166"/>
      <c r="M199" s="170">
        <f t="shared" si="2"/>
        <v>46080</v>
      </c>
      <c r="N199" s="269">
        <f t="shared" si="1"/>
        <v>46628</v>
      </c>
      <c r="O199" s="222"/>
      <c r="P199" s="223" t="s">
        <v>993</v>
      </c>
      <c r="Q199" s="224" t="s">
        <v>994</v>
      </c>
      <c r="R199" s="225"/>
      <c r="S199" s="225" t="s">
        <v>770</v>
      </c>
      <c r="T199" s="160" t="s">
        <v>770</v>
      </c>
      <c r="U199" s="160"/>
      <c r="V199" s="160" t="s">
        <v>770</v>
      </c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226"/>
      <c r="AG199" s="226"/>
      <c r="AH199" s="160"/>
      <c r="AI199" s="160"/>
      <c r="AJ199" s="160" t="s">
        <v>770</v>
      </c>
      <c r="AK199" s="160"/>
      <c r="AL199" s="160"/>
      <c r="AM199" s="226" t="s">
        <v>995</v>
      </c>
      <c r="AN199" s="226" t="s">
        <v>996</v>
      </c>
      <c r="AO199" s="226" t="s">
        <v>771</v>
      </c>
      <c r="AP199" s="227"/>
      <c r="AQ199" s="225" t="s">
        <v>777</v>
      </c>
    </row>
    <row r="200" spans="1:43" ht="22.15" hidden="1" customHeight="1">
      <c r="A200" s="23">
        <v>280</v>
      </c>
      <c r="B200" s="221">
        <v>44958</v>
      </c>
      <c r="C200" s="15" t="s">
        <v>997</v>
      </c>
      <c r="D200" s="15"/>
      <c r="E200" s="15" t="s">
        <v>998</v>
      </c>
      <c r="F200" s="15" t="s">
        <v>999</v>
      </c>
      <c r="G200" s="15" t="s">
        <v>945</v>
      </c>
      <c r="H200" s="34" t="s">
        <v>66</v>
      </c>
      <c r="I200" s="15" t="s">
        <v>763</v>
      </c>
      <c r="J200" s="15" t="s">
        <v>782</v>
      </c>
      <c r="K200" s="166">
        <v>44980</v>
      </c>
      <c r="L200" s="166"/>
      <c r="M200" s="170">
        <f t="shared" si="2"/>
        <v>45527</v>
      </c>
      <c r="N200" s="269">
        <f t="shared" si="1"/>
        <v>46075</v>
      </c>
      <c r="O200" s="222"/>
      <c r="P200" s="223" t="s">
        <v>1000</v>
      </c>
      <c r="Q200" s="224" t="s">
        <v>1001</v>
      </c>
      <c r="R200" s="225" t="s">
        <v>770</v>
      </c>
      <c r="S200" s="225" t="s">
        <v>770</v>
      </c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 t="s">
        <v>770</v>
      </c>
      <c r="AD200" s="160"/>
      <c r="AE200" s="160"/>
      <c r="AF200" s="226"/>
      <c r="AG200" s="226"/>
      <c r="AH200" s="160"/>
      <c r="AI200" s="160" t="s">
        <v>770</v>
      </c>
      <c r="AJ200" s="160"/>
      <c r="AK200" s="160"/>
      <c r="AL200" s="160"/>
      <c r="AM200" s="226"/>
      <c r="AN200" s="226" t="s">
        <v>1002</v>
      </c>
      <c r="AO200" s="226"/>
      <c r="AP200" s="227"/>
      <c r="AQ200" s="225"/>
    </row>
    <row r="201" spans="1:43" ht="16.5" hidden="1" customHeight="1">
      <c r="A201" s="23">
        <v>160</v>
      </c>
      <c r="B201" s="221">
        <v>43983</v>
      </c>
      <c r="C201" s="15" t="s">
        <v>477</v>
      </c>
      <c r="D201" s="15"/>
      <c r="E201" s="15" t="s">
        <v>1003</v>
      </c>
      <c r="F201" s="15" t="s">
        <v>1004</v>
      </c>
      <c r="G201" s="15" t="s">
        <v>774</v>
      </c>
      <c r="H201" s="34" t="s">
        <v>66</v>
      </c>
      <c r="I201" s="15" t="s">
        <v>131</v>
      </c>
      <c r="J201" s="15" t="s">
        <v>782</v>
      </c>
      <c r="K201" s="166">
        <v>44910</v>
      </c>
      <c r="L201" s="166"/>
      <c r="M201" s="170">
        <f t="shared" si="2"/>
        <v>45457</v>
      </c>
      <c r="N201" s="269">
        <f t="shared" si="1"/>
        <v>46005</v>
      </c>
      <c r="O201" s="222"/>
      <c r="P201" s="223" t="s">
        <v>1005</v>
      </c>
      <c r="Q201" s="224"/>
      <c r="R201" s="225"/>
      <c r="S201" s="225"/>
      <c r="T201" s="160"/>
      <c r="U201" s="160" t="s">
        <v>770</v>
      </c>
      <c r="V201" s="160" t="s">
        <v>770</v>
      </c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226"/>
      <c r="AG201" s="226"/>
      <c r="AH201" s="160"/>
      <c r="AI201" s="160"/>
      <c r="AJ201" s="160" t="s">
        <v>770</v>
      </c>
      <c r="AK201" s="160"/>
      <c r="AL201" s="160" t="s">
        <v>770</v>
      </c>
      <c r="AM201" s="226" t="s">
        <v>822</v>
      </c>
      <c r="AN201" s="226" t="s">
        <v>1006</v>
      </c>
      <c r="AO201" s="226" t="s">
        <v>777</v>
      </c>
      <c r="AP201" s="227" t="s">
        <v>777</v>
      </c>
      <c r="AQ201" s="225" t="s">
        <v>777</v>
      </c>
    </row>
    <row r="202" spans="1:43" ht="22.15" hidden="1" customHeight="1">
      <c r="A202" s="23">
        <v>134</v>
      </c>
      <c r="B202" s="221">
        <v>43525</v>
      </c>
      <c r="C202" s="15" t="s">
        <v>414</v>
      </c>
      <c r="D202" s="15"/>
      <c r="E202" s="15" t="s">
        <v>1460</v>
      </c>
      <c r="F202" s="15" t="s">
        <v>1461</v>
      </c>
      <c r="G202" s="15" t="s">
        <v>50</v>
      </c>
      <c r="H202" s="34" t="s">
        <v>16</v>
      </c>
      <c r="I202" s="15" t="s">
        <v>416</v>
      </c>
      <c r="J202" s="15" t="s">
        <v>812</v>
      </c>
      <c r="K202" s="166">
        <v>44980</v>
      </c>
      <c r="L202" s="166"/>
      <c r="M202" s="170">
        <f t="shared" si="2"/>
        <v>45527</v>
      </c>
      <c r="N202" s="269">
        <f t="shared" si="1"/>
        <v>46075</v>
      </c>
      <c r="O202" s="222" t="s">
        <v>1340</v>
      </c>
      <c r="P202" s="223"/>
      <c r="Q202" s="224"/>
      <c r="R202" s="225"/>
      <c r="S202" s="225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226"/>
      <c r="AG202" s="226"/>
      <c r="AH202" s="160"/>
      <c r="AI202" s="160"/>
      <c r="AJ202" s="160"/>
      <c r="AK202" s="160"/>
      <c r="AL202" s="160"/>
      <c r="AM202" s="226"/>
      <c r="AN202" s="226"/>
      <c r="AO202" s="226"/>
      <c r="AP202" s="227"/>
      <c r="AQ202" s="225"/>
    </row>
    <row r="203" spans="1:43" ht="22.15" customHeight="1">
      <c r="A203" s="23">
        <v>143</v>
      </c>
      <c r="B203" s="221">
        <v>43739</v>
      </c>
      <c r="C203" s="15" t="s">
        <v>435</v>
      </c>
      <c r="D203" s="15" t="s">
        <v>436</v>
      </c>
      <c r="E203" s="15" t="s">
        <v>1014</v>
      </c>
      <c r="F203" s="15" t="s">
        <v>856</v>
      </c>
      <c r="G203" s="15" t="s">
        <v>841</v>
      </c>
      <c r="H203" s="34" t="s">
        <v>16</v>
      </c>
      <c r="I203" s="15" t="s">
        <v>131</v>
      </c>
      <c r="J203" s="15" t="s">
        <v>18</v>
      </c>
      <c r="K203" s="166">
        <v>46079</v>
      </c>
      <c r="L203" s="166"/>
      <c r="M203" s="170">
        <f t="shared" si="2"/>
        <v>46626</v>
      </c>
      <c r="N203" s="269">
        <f t="shared" si="1"/>
        <v>47174</v>
      </c>
      <c r="O203" s="222"/>
      <c r="P203" s="223" t="s">
        <v>1015</v>
      </c>
      <c r="Q203" s="335" t="s">
        <v>1016</v>
      </c>
      <c r="R203" s="225" t="s">
        <v>770</v>
      </c>
      <c r="S203" s="225" t="s">
        <v>770</v>
      </c>
      <c r="T203" s="160" t="s">
        <v>770</v>
      </c>
      <c r="U203" s="160" t="s">
        <v>770</v>
      </c>
      <c r="V203" s="160" t="s">
        <v>770</v>
      </c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226" t="s">
        <v>948</v>
      </c>
      <c r="AG203" s="226"/>
      <c r="AH203" s="160"/>
      <c r="AI203" s="160" t="s">
        <v>770</v>
      </c>
      <c r="AJ203" s="160"/>
      <c r="AK203" s="160" t="s">
        <v>770</v>
      </c>
      <c r="AL203" s="160"/>
      <c r="AM203" s="226" t="s">
        <v>948</v>
      </c>
      <c r="AN203" s="226" t="s">
        <v>1761</v>
      </c>
      <c r="AO203" s="226" t="s">
        <v>771</v>
      </c>
      <c r="AP203" s="227" t="s">
        <v>771</v>
      </c>
      <c r="AQ203" s="225" t="s">
        <v>771</v>
      </c>
    </row>
    <row r="204" spans="1:43" ht="22.15" customHeight="1">
      <c r="A204" s="23">
        <v>266</v>
      </c>
      <c r="B204" s="221">
        <v>44774</v>
      </c>
      <c r="C204" s="15" t="s">
        <v>1017</v>
      </c>
      <c r="D204" s="15"/>
      <c r="E204" s="15" t="s">
        <v>1018</v>
      </c>
      <c r="F204" s="15" t="s">
        <v>1019</v>
      </c>
      <c r="G204" s="15" t="s">
        <v>223</v>
      </c>
      <c r="H204" s="34" t="s">
        <v>66</v>
      </c>
      <c r="I204" s="15" t="s">
        <v>131</v>
      </c>
      <c r="J204" s="15" t="s">
        <v>18</v>
      </c>
      <c r="K204" s="166">
        <v>46079</v>
      </c>
      <c r="L204" s="166"/>
      <c r="M204" s="170">
        <f t="shared" si="2"/>
        <v>46626</v>
      </c>
      <c r="N204" s="269">
        <f t="shared" si="1"/>
        <v>47174</v>
      </c>
      <c r="O204" s="222"/>
      <c r="P204" s="223" t="s">
        <v>1020</v>
      </c>
      <c r="Q204" s="335" t="s">
        <v>1021</v>
      </c>
      <c r="R204" s="225"/>
      <c r="S204" s="225" t="s">
        <v>770</v>
      </c>
      <c r="T204" s="160" t="s">
        <v>770</v>
      </c>
      <c r="U204" s="160" t="s">
        <v>770</v>
      </c>
      <c r="V204" s="160"/>
      <c r="W204" s="160"/>
      <c r="X204" s="160"/>
      <c r="Y204" s="160" t="s">
        <v>770</v>
      </c>
      <c r="Z204" s="160"/>
      <c r="AA204" s="160"/>
      <c r="AB204" s="160"/>
      <c r="AC204" s="160"/>
      <c r="AD204" s="160"/>
      <c r="AE204" s="160"/>
      <c r="AF204" s="226" t="s">
        <v>948</v>
      </c>
      <c r="AG204" s="226"/>
      <c r="AH204" s="160"/>
      <c r="AI204" s="160" t="s">
        <v>770</v>
      </c>
      <c r="AJ204" s="160"/>
      <c r="AK204" s="160" t="s">
        <v>770</v>
      </c>
      <c r="AL204" s="160"/>
      <c r="AM204" s="226" t="s">
        <v>1759</v>
      </c>
      <c r="AN204" s="226" t="s">
        <v>1022</v>
      </c>
      <c r="AO204" s="226" t="s">
        <v>777</v>
      </c>
      <c r="AP204" s="227" t="s">
        <v>777</v>
      </c>
      <c r="AQ204" s="225" t="s">
        <v>771</v>
      </c>
    </row>
    <row r="205" spans="1:43" ht="16.5" hidden="1" customHeight="1">
      <c r="A205" s="23">
        <v>132</v>
      </c>
      <c r="B205" s="221">
        <v>43525</v>
      </c>
      <c r="C205" s="15" t="s">
        <v>407</v>
      </c>
      <c r="D205" s="15" t="s">
        <v>408</v>
      </c>
      <c r="E205" s="15" t="s">
        <v>1031</v>
      </c>
      <c r="F205" s="15" t="s">
        <v>974</v>
      </c>
      <c r="G205" s="15" t="s">
        <v>410</v>
      </c>
      <c r="H205" s="34" t="s">
        <v>16</v>
      </c>
      <c r="I205" s="15" t="s">
        <v>191</v>
      </c>
      <c r="J205" s="15" t="s">
        <v>18</v>
      </c>
      <c r="K205" s="166">
        <v>45743</v>
      </c>
      <c r="L205" s="166"/>
      <c r="M205" s="170">
        <v>46290</v>
      </c>
      <c r="N205" s="269">
        <f t="shared" si="1"/>
        <v>46838</v>
      </c>
      <c r="O205" s="222"/>
      <c r="P205" s="223"/>
      <c r="Q205" s="224"/>
      <c r="R205" s="225"/>
      <c r="S205" s="225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226"/>
      <c r="AG205" s="226"/>
      <c r="AH205" s="160"/>
      <c r="AI205" s="160"/>
      <c r="AJ205" s="160"/>
      <c r="AK205" s="160"/>
      <c r="AL205" s="160"/>
      <c r="AM205" s="226"/>
      <c r="AN205" s="226"/>
      <c r="AO205" s="226"/>
      <c r="AP205" s="227"/>
      <c r="AQ205" s="225"/>
    </row>
    <row r="206" spans="1:43" ht="16.5" customHeight="1">
      <c r="A206" s="23">
        <v>104</v>
      </c>
      <c r="B206" s="221">
        <v>43132</v>
      </c>
      <c r="C206" s="15" t="s">
        <v>333</v>
      </c>
      <c r="D206" s="15" t="s">
        <v>1032</v>
      </c>
      <c r="E206" s="15" t="s">
        <v>1033</v>
      </c>
      <c r="F206" s="15" t="s">
        <v>1034</v>
      </c>
      <c r="G206" s="15" t="s">
        <v>801</v>
      </c>
      <c r="H206" s="34" t="s">
        <v>16</v>
      </c>
      <c r="I206" s="15" t="s">
        <v>1035</v>
      </c>
      <c r="J206" s="15" t="s">
        <v>46</v>
      </c>
      <c r="K206" s="166">
        <v>45272</v>
      </c>
      <c r="L206" s="166"/>
      <c r="M206" s="170">
        <f t="shared" ref="M206:M212" si="3">K206+547</f>
        <v>45819</v>
      </c>
      <c r="N206" s="269">
        <f t="shared" si="1"/>
        <v>46367</v>
      </c>
      <c r="O206" s="222"/>
      <c r="P206" s="223" t="s">
        <v>1036</v>
      </c>
      <c r="Q206" s="335" t="s">
        <v>1037</v>
      </c>
      <c r="R206" s="225" t="s">
        <v>770</v>
      </c>
      <c r="S206" s="225" t="s">
        <v>770</v>
      </c>
      <c r="T206" s="160"/>
      <c r="U206" s="160"/>
      <c r="V206" s="160"/>
      <c r="W206" s="160"/>
      <c r="X206" s="160"/>
      <c r="Y206" s="160"/>
      <c r="Z206" s="160" t="s">
        <v>770</v>
      </c>
      <c r="AA206" s="160"/>
      <c r="AB206" s="160"/>
      <c r="AC206" s="160"/>
      <c r="AD206" s="160"/>
      <c r="AE206" s="160" t="s">
        <v>770</v>
      </c>
      <c r="AF206" s="226"/>
      <c r="AG206" s="226"/>
      <c r="AH206" s="160" t="s">
        <v>770</v>
      </c>
      <c r="AI206" s="160" t="s">
        <v>770</v>
      </c>
      <c r="AJ206" s="160" t="s">
        <v>770</v>
      </c>
      <c r="AK206" s="160" t="s">
        <v>770</v>
      </c>
      <c r="AL206" s="160"/>
      <c r="AM206" s="226" t="s">
        <v>1038</v>
      </c>
      <c r="AN206" s="226" t="s">
        <v>1039</v>
      </c>
      <c r="AO206" s="226" t="s">
        <v>771</v>
      </c>
      <c r="AP206" s="227" t="s">
        <v>771</v>
      </c>
      <c r="AQ206" s="225" t="s">
        <v>771</v>
      </c>
    </row>
    <row r="207" spans="1:43" ht="16.5" customHeight="1">
      <c r="A207" s="23">
        <v>149</v>
      </c>
      <c r="B207" s="221">
        <v>43770</v>
      </c>
      <c r="C207" s="15" t="s">
        <v>450</v>
      </c>
      <c r="D207" s="15" t="s">
        <v>451</v>
      </c>
      <c r="E207" s="15" t="s">
        <v>1033</v>
      </c>
      <c r="F207" s="15" t="s">
        <v>1034</v>
      </c>
      <c r="G207" s="15" t="s">
        <v>801</v>
      </c>
      <c r="H207" s="34" t="s">
        <v>16</v>
      </c>
      <c r="I207" s="15" t="s">
        <v>191</v>
      </c>
      <c r="J207" s="15" t="s">
        <v>18</v>
      </c>
      <c r="K207" s="166">
        <v>45272</v>
      </c>
      <c r="L207" s="166"/>
      <c r="M207" s="170">
        <f t="shared" si="3"/>
        <v>45819</v>
      </c>
      <c r="N207" s="269">
        <f t="shared" si="1"/>
        <v>46367</v>
      </c>
      <c r="O207" s="222" t="s">
        <v>1040</v>
      </c>
      <c r="P207" s="223" t="s">
        <v>1041</v>
      </c>
      <c r="Q207" s="335" t="s">
        <v>1037</v>
      </c>
      <c r="R207" s="225" t="s">
        <v>770</v>
      </c>
      <c r="S207" s="225" t="s">
        <v>770</v>
      </c>
      <c r="T207" s="160"/>
      <c r="U207" s="160"/>
      <c r="V207" s="160"/>
      <c r="W207" s="160"/>
      <c r="X207" s="160"/>
      <c r="Y207" s="160"/>
      <c r="Z207" s="160" t="s">
        <v>770</v>
      </c>
      <c r="AA207" s="160"/>
      <c r="AB207" s="160"/>
      <c r="AC207" s="160"/>
      <c r="AD207" s="160"/>
      <c r="AE207" s="160" t="s">
        <v>770</v>
      </c>
      <c r="AF207" s="226"/>
      <c r="AG207" s="226"/>
      <c r="AH207" s="160" t="s">
        <v>770</v>
      </c>
      <c r="AI207" s="160" t="s">
        <v>770</v>
      </c>
      <c r="AJ207" s="160" t="s">
        <v>770</v>
      </c>
      <c r="AK207" s="160" t="s">
        <v>770</v>
      </c>
      <c r="AL207" s="160"/>
      <c r="AM207" s="226" t="s">
        <v>1038</v>
      </c>
      <c r="AN207" s="226" t="s">
        <v>1039</v>
      </c>
      <c r="AO207" s="226" t="s">
        <v>771</v>
      </c>
      <c r="AP207" s="227" t="s">
        <v>771</v>
      </c>
      <c r="AQ207" s="225" t="s">
        <v>771</v>
      </c>
    </row>
    <row r="208" spans="1:43" ht="22.15" hidden="1" customHeight="1">
      <c r="A208" s="23">
        <v>140</v>
      </c>
      <c r="B208" s="221">
        <v>43617</v>
      </c>
      <c r="C208" s="15" t="s">
        <v>429</v>
      </c>
      <c r="D208" s="15"/>
      <c r="E208" s="15" t="s">
        <v>1434</v>
      </c>
      <c r="F208" s="15" t="s">
        <v>1433</v>
      </c>
      <c r="G208" s="15" t="s">
        <v>857</v>
      </c>
      <c r="H208" s="34" t="s">
        <v>66</v>
      </c>
      <c r="I208" s="15" t="s">
        <v>62</v>
      </c>
      <c r="J208" s="15" t="s">
        <v>812</v>
      </c>
      <c r="K208" s="166">
        <v>44672</v>
      </c>
      <c r="L208" s="166"/>
      <c r="M208" s="170">
        <f t="shared" si="3"/>
        <v>45219</v>
      </c>
      <c r="N208" s="269">
        <f t="shared" ref="N208:N271" si="4">K208+1095</f>
        <v>45767</v>
      </c>
      <c r="O208" s="222"/>
      <c r="P208" s="223"/>
      <c r="Q208" s="224"/>
      <c r="R208" s="225"/>
      <c r="S208" s="225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226"/>
      <c r="AG208" s="226"/>
      <c r="AH208" s="160"/>
      <c r="AI208" s="160"/>
      <c r="AJ208" s="160"/>
      <c r="AK208" s="160"/>
      <c r="AL208" s="160"/>
      <c r="AM208" s="226"/>
      <c r="AN208" s="226"/>
      <c r="AO208" s="226"/>
      <c r="AP208" s="227"/>
      <c r="AQ208" s="225"/>
    </row>
    <row r="209" spans="1:43" ht="16.5" hidden="1" customHeight="1">
      <c r="A209" s="23">
        <v>263</v>
      </c>
      <c r="B209" s="221">
        <v>44743</v>
      </c>
      <c r="C209" s="15" t="s">
        <v>1007</v>
      </c>
      <c r="D209" s="15"/>
      <c r="E209" s="15" t="s">
        <v>1008</v>
      </c>
      <c r="F209" s="15" t="s">
        <v>1009</v>
      </c>
      <c r="G209" s="15" t="s">
        <v>774</v>
      </c>
      <c r="H209" s="34" t="s">
        <v>66</v>
      </c>
      <c r="I209" s="15" t="s">
        <v>131</v>
      </c>
      <c r="J209" s="15" t="s">
        <v>812</v>
      </c>
      <c r="K209" s="166">
        <v>44768</v>
      </c>
      <c r="L209" s="166"/>
      <c r="M209" s="170">
        <f t="shared" si="3"/>
        <v>45315</v>
      </c>
      <c r="N209" s="269">
        <f t="shared" si="4"/>
        <v>45863</v>
      </c>
      <c r="O209" s="222"/>
      <c r="P209" s="223" t="s">
        <v>1010</v>
      </c>
      <c r="Q209" s="224" t="s">
        <v>1011</v>
      </c>
      <c r="R209" s="225" t="s">
        <v>770</v>
      </c>
      <c r="S209" s="225" t="s">
        <v>770</v>
      </c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226"/>
      <c r="AG209" s="226"/>
      <c r="AH209" s="160"/>
      <c r="AI209" s="160" t="s">
        <v>770</v>
      </c>
      <c r="AJ209" s="160"/>
      <c r="AK209" s="160"/>
      <c r="AL209" s="160"/>
      <c r="AM209" s="226"/>
      <c r="AN209" s="226" t="s">
        <v>1002</v>
      </c>
      <c r="AO209" s="226"/>
      <c r="AP209" s="227"/>
      <c r="AQ209" s="225"/>
    </row>
    <row r="210" spans="1:43" ht="16.5" hidden="1" customHeight="1">
      <c r="A210" s="23">
        <v>264</v>
      </c>
      <c r="B210" s="221">
        <v>44743</v>
      </c>
      <c r="C210" s="15" t="s">
        <v>1012</v>
      </c>
      <c r="D210" s="15"/>
      <c r="E210" s="15" t="s">
        <v>1008</v>
      </c>
      <c r="F210" s="15" t="s">
        <v>1009</v>
      </c>
      <c r="G210" s="15" t="s">
        <v>774</v>
      </c>
      <c r="H210" s="34" t="s">
        <v>66</v>
      </c>
      <c r="I210" s="15" t="s">
        <v>763</v>
      </c>
      <c r="J210" s="15" t="s">
        <v>812</v>
      </c>
      <c r="K210" s="166">
        <v>44768</v>
      </c>
      <c r="L210" s="166"/>
      <c r="M210" s="170">
        <f t="shared" si="3"/>
        <v>45315</v>
      </c>
      <c r="N210" s="269">
        <f t="shared" si="4"/>
        <v>45863</v>
      </c>
      <c r="O210" s="222"/>
      <c r="P210" s="223" t="s">
        <v>1013</v>
      </c>
      <c r="Q210" s="224" t="s">
        <v>1011</v>
      </c>
      <c r="R210" s="225" t="s">
        <v>770</v>
      </c>
      <c r="S210" s="225" t="s">
        <v>770</v>
      </c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226"/>
      <c r="AG210" s="226"/>
      <c r="AH210" s="160"/>
      <c r="AI210" s="160" t="s">
        <v>770</v>
      </c>
      <c r="AJ210" s="160"/>
      <c r="AK210" s="160"/>
      <c r="AL210" s="160"/>
      <c r="AM210" s="226"/>
      <c r="AN210" s="226" t="s">
        <v>1002</v>
      </c>
      <c r="AO210" s="226"/>
      <c r="AP210" s="227"/>
      <c r="AQ210" s="225"/>
    </row>
    <row r="211" spans="1:43" ht="16.5" hidden="1" customHeight="1">
      <c r="A211" s="23">
        <v>291</v>
      </c>
      <c r="B211" s="221">
        <v>45108</v>
      </c>
      <c r="C211" s="15" t="s">
        <v>1047</v>
      </c>
      <c r="D211" s="15"/>
      <c r="E211" s="15" t="s">
        <v>1048</v>
      </c>
      <c r="F211" s="15" t="s">
        <v>1049</v>
      </c>
      <c r="G211" s="15" t="s">
        <v>884</v>
      </c>
      <c r="H211" s="34" t="s">
        <v>16</v>
      </c>
      <c r="I211" s="15" t="s">
        <v>131</v>
      </c>
      <c r="J211" s="15" t="s">
        <v>764</v>
      </c>
      <c r="K211" s="166">
        <v>45134</v>
      </c>
      <c r="L211" s="166"/>
      <c r="M211" s="170">
        <f t="shared" si="3"/>
        <v>45681</v>
      </c>
      <c r="N211" s="269">
        <f t="shared" si="4"/>
        <v>46229</v>
      </c>
      <c r="O211" s="222"/>
      <c r="P211" s="223"/>
      <c r="Q211" s="224"/>
      <c r="R211" s="225"/>
      <c r="S211" s="225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226"/>
      <c r="AG211" s="226"/>
      <c r="AH211" s="160"/>
      <c r="AI211" s="160"/>
      <c r="AJ211" s="160"/>
      <c r="AK211" s="160"/>
      <c r="AL211" s="160"/>
      <c r="AM211" s="226"/>
      <c r="AN211" s="226"/>
      <c r="AO211" s="226"/>
      <c r="AP211" s="227"/>
      <c r="AQ211" s="225"/>
    </row>
    <row r="212" spans="1:43" ht="22.15" hidden="1" customHeight="1">
      <c r="A212" s="23">
        <v>135</v>
      </c>
      <c r="B212" s="221">
        <v>43617</v>
      </c>
      <c r="C212" s="15" t="s">
        <v>417</v>
      </c>
      <c r="D212" s="15" t="s">
        <v>418</v>
      </c>
      <c r="E212" s="15" t="s">
        <v>1050</v>
      </c>
      <c r="F212" s="15" t="s">
        <v>1051</v>
      </c>
      <c r="G212" s="15" t="s">
        <v>841</v>
      </c>
      <c r="H212" s="34" t="s">
        <v>16</v>
      </c>
      <c r="I212" s="15" t="s">
        <v>874</v>
      </c>
      <c r="J212" s="15" t="s">
        <v>764</v>
      </c>
      <c r="K212" s="166">
        <v>45104</v>
      </c>
      <c r="L212" s="166">
        <v>45209</v>
      </c>
      <c r="M212" s="170">
        <f t="shared" si="3"/>
        <v>45651</v>
      </c>
      <c r="N212" s="269">
        <f t="shared" si="4"/>
        <v>46199</v>
      </c>
      <c r="O212" s="222"/>
      <c r="P212" s="223"/>
      <c r="Q212" s="224"/>
      <c r="R212" s="225"/>
      <c r="S212" s="225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226"/>
      <c r="AG212" s="226"/>
      <c r="AH212" s="160"/>
      <c r="AI212" s="160"/>
      <c r="AJ212" s="160"/>
      <c r="AK212" s="160"/>
      <c r="AL212" s="160"/>
      <c r="AM212" s="226"/>
      <c r="AN212" s="226"/>
      <c r="AO212" s="226"/>
      <c r="AP212" s="227"/>
      <c r="AQ212" s="225"/>
    </row>
    <row r="213" spans="1:43" ht="22.15" hidden="1" customHeight="1">
      <c r="A213" s="23">
        <v>146</v>
      </c>
      <c r="B213" s="221">
        <v>43739</v>
      </c>
      <c r="C213" s="15" t="s">
        <v>444</v>
      </c>
      <c r="D213" s="15"/>
      <c r="E213" s="15" t="s">
        <v>1624</v>
      </c>
      <c r="F213" s="15" t="s">
        <v>1625</v>
      </c>
      <c r="G213" s="15" t="s">
        <v>149</v>
      </c>
      <c r="H213" s="34" t="s">
        <v>114</v>
      </c>
      <c r="I213" s="15" t="s">
        <v>127</v>
      </c>
      <c r="J213" s="15" t="s">
        <v>812</v>
      </c>
      <c r="K213" s="166">
        <v>44355</v>
      </c>
      <c r="L213" s="166"/>
      <c r="M213" s="170"/>
      <c r="N213" s="269">
        <f t="shared" si="4"/>
        <v>45450</v>
      </c>
      <c r="O213" s="222"/>
      <c r="P213" s="223"/>
      <c r="Q213" s="224"/>
      <c r="R213" s="225"/>
      <c r="S213" s="225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226"/>
      <c r="AG213" s="226"/>
      <c r="AH213" s="160"/>
      <c r="AI213" s="160"/>
      <c r="AJ213" s="160"/>
      <c r="AK213" s="160"/>
      <c r="AL213" s="160"/>
      <c r="AM213" s="226"/>
      <c r="AN213" s="226"/>
      <c r="AO213" s="226"/>
      <c r="AP213" s="227"/>
      <c r="AQ213" s="225"/>
    </row>
    <row r="214" spans="1:43" ht="16.5" hidden="1" customHeight="1">
      <c r="A214" s="23">
        <v>135</v>
      </c>
      <c r="B214" s="221">
        <v>43617</v>
      </c>
      <c r="C214" s="15" t="s">
        <v>1052</v>
      </c>
      <c r="D214" s="15" t="s">
        <v>418</v>
      </c>
      <c r="E214" s="15" t="s">
        <v>1050</v>
      </c>
      <c r="F214" s="15" t="s">
        <v>1051</v>
      </c>
      <c r="G214" s="15" t="s">
        <v>841</v>
      </c>
      <c r="H214" s="34" t="s">
        <v>16</v>
      </c>
      <c r="I214" s="15" t="s">
        <v>874</v>
      </c>
      <c r="J214" s="15" t="s">
        <v>764</v>
      </c>
      <c r="K214" s="166">
        <v>45209</v>
      </c>
      <c r="L214" s="166">
        <v>45940</v>
      </c>
      <c r="M214" s="170">
        <f t="shared" ref="M214:M238" si="5">K214+547</f>
        <v>45756</v>
      </c>
      <c r="N214" s="269">
        <f t="shared" si="4"/>
        <v>46304</v>
      </c>
      <c r="O214" s="222"/>
      <c r="P214" s="223"/>
      <c r="Q214" s="224"/>
      <c r="R214" s="225"/>
      <c r="S214" s="225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226"/>
      <c r="AG214" s="226"/>
      <c r="AH214" s="160"/>
      <c r="AI214" s="160"/>
      <c r="AJ214" s="160"/>
      <c r="AK214" s="160"/>
      <c r="AL214" s="160"/>
      <c r="AM214" s="226"/>
      <c r="AN214" s="226"/>
      <c r="AO214" s="226"/>
      <c r="AP214" s="227"/>
      <c r="AQ214" s="225"/>
    </row>
    <row r="215" spans="1:43" ht="16.5" hidden="1" customHeight="1">
      <c r="A215" s="23">
        <v>199</v>
      </c>
      <c r="B215" s="221">
        <v>44166</v>
      </c>
      <c r="C215" s="15" t="s">
        <v>569</v>
      </c>
      <c r="D215" s="15"/>
      <c r="E215" s="15" t="s">
        <v>1053</v>
      </c>
      <c r="F215" s="15" t="s">
        <v>1054</v>
      </c>
      <c r="G215" s="15" t="s">
        <v>841</v>
      </c>
      <c r="H215" s="34" t="s">
        <v>16</v>
      </c>
      <c r="I215" s="15" t="s">
        <v>763</v>
      </c>
      <c r="J215" s="15" t="s">
        <v>18</v>
      </c>
      <c r="K215" s="166">
        <v>45043</v>
      </c>
      <c r="L215" s="166"/>
      <c r="M215" s="170">
        <f t="shared" si="5"/>
        <v>45590</v>
      </c>
      <c r="N215" s="269">
        <f t="shared" si="4"/>
        <v>46138</v>
      </c>
      <c r="O215" s="222"/>
      <c r="P215" s="223" t="s">
        <v>1055</v>
      </c>
      <c r="Q215" s="224" t="s">
        <v>1056</v>
      </c>
      <c r="R215" s="225" t="s">
        <v>770</v>
      </c>
      <c r="S215" s="225" t="s">
        <v>770</v>
      </c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 t="s">
        <v>770</v>
      </c>
      <c r="AD215" s="160"/>
      <c r="AE215" s="160"/>
      <c r="AF215" s="226"/>
      <c r="AG215" s="226"/>
      <c r="AH215" s="160"/>
      <c r="AI215" s="160"/>
      <c r="AJ215" s="160"/>
      <c r="AK215" s="160"/>
      <c r="AL215" s="160"/>
      <c r="AM215" s="226"/>
      <c r="AN215" s="226"/>
      <c r="AO215" s="226"/>
      <c r="AP215" s="227"/>
      <c r="AQ215" s="225"/>
    </row>
    <row r="216" spans="1:43" ht="16.5" hidden="1" customHeight="1">
      <c r="A216" s="23">
        <v>305</v>
      </c>
      <c r="B216" s="221">
        <v>45383</v>
      </c>
      <c r="C216" s="15" t="s">
        <v>1057</v>
      </c>
      <c r="D216" s="15"/>
      <c r="E216" s="15" t="s">
        <v>1053</v>
      </c>
      <c r="F216" s="15" t="s">
        <v>1058</v>
      </c>
      <c r="G216" s="15" t="s">
        <v>841</v>
      </c>
      <c r="H216" s="34" t="s">
        <v>16</v>
      </c>
      <c r="I216" s="15" t="s">
        <v>763</v>
      </c>
      <c r="J216" s="15" t="s">
        <v>18</v>
      </c>
      <c r="K216" s="166">
        <v>45385</v>
      </c>
      <c r="L216" s="166"/>
      <c r="M216" s="170">
        <f t="shared" si="5"/>
        <v>45932</v>
      </c>
      <c r="N216" s="269">
        <f t="shared" si="4"/>
        <v>46480</v>
      </c>
      <c r="O216" s="222"/>
      <c r="P216" s="223">
        <v>785688</v>
      </c>
      <c r="Q216" s="224" t="s">
        <v>1059</v>
      </c>
      <c r="R216" s="225" t="s">
        <v>770</v>
      </c>
      <c r="S216" s="225" t="s">
        <v>770</v>
      </c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 t="s">
        <v>770</v>
      </c>
      <c r="AD216" s="160"/>
      <c r="AE216" s="160"/>
      <c r="AF216" s="226"/>
      <c r="AG216" s="226"/>
      <c r="AH216" s="160"/>
      <c r="AI216" s="160"/>
      <c r="AJ216" s="160"/>
      <c r="AK216" s="160"/>
      <c r="AL216" s="160"/>
      <c r="AM216" s="226"/>
      <c r="AN216" s="226"/>
      <c r="AO216" s="226"/>
      <c r="AP216" s="227"/>
      <c r="AQ216" s="225"/>
    </row>
    <row r="217" spans="1:43" ht="22.15" hidden="1" customHeight="1">
      <c r="A217" s="23">
        <v>151</v>
      </c>
      <c r="B217" s="221">
        <v>43800</v>
      </c>
      <c r="C217" s="15" t="s">
        <v>454</v>
      </c>
      <c r="D217" s="15"/>
      <c r="E217" s="15" t="s">
        <v>1023</v>
      </c>
      <c r="F217" s="15" t="s">
        <v>1024</v>
      </c>
      <c r="G217" s="15" t="s">
        <v>884</v>
      </c>
      <c r="H217" s="34" t="s">
        <v>16</v>
      </c>
      <c r="I217" s="15" t="s">
        <v>131</v>
      </c>
      <c r="J217" s="15" t="s">
        <v>812</v>
      </c>
      <c r="K217" s="166">
        <v>44887</v>
      </c>
      <c r="L217" s="166"/>
      <c r="M217" s="170">
        <f t="shared" si="5"/>
        <v>45434</v>
      </c>
      <c r="N217" s="269">
        <f t="shared" si="4"/>
        <v>45982</v>
      </c>
      <c r="O217" s="222"/>
      <c r="P217" s="223" t="s">
        <v>1025</v>
      </c>
      <c r="Q217" s="224" t="s">
        <v>1026</v>
      </c>
      <c r="R217" s="225" t="s">
        <v>770</v>
      </c>
      <c r="S217" s="225" t="s">
        <v>770</v>
      </c>
      <c r="T217" s="160" t="s">
        <v>770</v>
      </c>
      <c r="U217" s="160" t="s">
        <v>770</v>
      </c>
      <c r="V217" s="160" t="s">
        <v>770</v>
      </c>
      <c r="W217" s="160"/>
      <c r="X217" s="160"/>
      <c r="Y217" s="160"/>
      <c r="Z217" s="160"/>
      <c r="AA217" s="160" t="s">
        <v>770</v>
      </c>
      <c r="AB217" s="160"/>
      <c r="AC217" s="160"/>
      <c r="AD217" s="160"/>
      <c r="AE217" s="160"/>
      <c r="AF217" s="226" t="s">
        <v>1027</v>
      </c>
      <c r="AG217" s="226" t="s">
        <v>1028</v>
      </c>
      <c r="AH217" s="160"/>
      <c r="AI217" s="160"/>
      <c r="AJ217" s="160" t="s">
        <v>770</v>
      </c>
      <c r="AK217" s="160" t="s">
        <v>770</v>
      </c>
      <c r="AL217" s="160" t="s">
        <v>770</v>
      </c>
      <c r="AM217" s="226"/>
      <c r="AN217" s="226" t="s">
        <v>1029</v>
      </c>
      <c r="AO217" s="226" t="s">
        <v>777</v>
      </c>
      <c r="AP217" s="227" t="s">
        <v>771</v>
      </c>
      <c r="AQ217" s="225" t="s">
        <v>771</v>
      </c>
    </row>
    <row r="218" spans="1:43" ht="16.5" hidden="1" customHeight="1">
      <c r="A218" s="23">
        <v>282</v>
      </c>
      <c r="B218" s="221">
        <v>44986</v>
      </c>
      <c r="C218" s="15" t="s">
        <v>1068</v>
      </c>
      <c r="D218" s="15"/>
      <c r="E218" s="15" t="s">
        <v>1069</v>
      </c>
      <c r="F218" s="15" t="s">
        <v>1070</v>
      </c>
      <c r="G218" s="15" t="s">
        <v>841</v>
      </c>
      <c r="H218" s="34" t="s">
        <v>16</v>
      </c>
      <c r="I218" s="15" t="s">
        <v>763</v>
      </c>
      <c r="J218" s="15" t="s">
        <v>18</v>
      </c>
      <c r="K218" s="166">
        <v>45013</v>
      </c>
      <c r="L218" s="166">
        <v>45291</v>
      </c>
      <c r="M218" s="170">
        <f t="shared" si="5"/>
        <v>45560</v>
      </c>
      <c r="N218" s="269">
        <f t="shared" si="4"/>
        <v>46108</v>
      </c>
      <c r="O218" s="222"/>
      <c r="P218" s="223" t="s">
        <v>1071</v>
      </c>
      <c r="Q218" s="224" t="s">
        <v>1072</v>
      </c>
      <c r="R218" s="225" t="s">
        <v>770</v>
      </c>
      <c r="S218" s="225" t="s">
        <v>770</v>
      </c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 t="s">
        <v>770</v>
      </c>
      <c r="AD218" s="160"/>
      <c r="AE218" s="160"/>
      <c r="AF218" s="226"/>
      <c r="AG218" s="226"/>
      <c r="AH218" s="160"/>
      <c r="AI218" s="160"/>
      <c r="AJ218" s="160"/>
      <c r="AK218" s="160"/>
      <c r="AL218" s="160"/>
      <c r="AM218" s="226"/>
      <c r="AN218" s="226"/>
      <c r="AO218" s="226"/>
      <c r="AP218" s="227"/>
      <c r="AQ218" s="225"/>
    </row>
    <row r="219" spans="1:43" ht="22.15" hidden="1" customHeight="1">
      <c r="A219" s="23">
        <v>154</v>
      </c>
      <c r="B219" s="221">
        <v>43862</v>
      </c>
      <c r="C219" s="15" t="s">
        <v>462</v>
      </c>
      <c r="D219" s="15"/>
      <c r="E219" s="15" t="s">
        <v>979</v>
      </c>
      <c r="F219" s="15" t="s">
        <v>980</v>
      </c>
      <c r="G219" s="15" t="s">
        <v>841</v>
      </c>
      <c r="H219" s="34" t="s">
        <v>16</v>
      </c>
      <c r="I219" s="15" t="s">
        <v>763</v>
      </c>
      <c r="J219" s="15" t="s">
        <v>812</v>
      </c>
      <c r="K219" s="166">
        <v>44616</v>
      </c>
      <c r="L219" s="166"/>
      <c r="M219" s="170">
        <f t="shared" si="5"/>
        <v>45163</v>
      </c>
      <c r="N219" s="269">
        <f t="shared" si="4"/>
        <v>45711</v>
      </c>
      <c r="O219" s="222"/>
      <c r="P219" s="223"/>
      <c r="Q219" s="224"/>
      <c r="R219" s="225"/>
      <c r="S219" s="225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226"/>
      <c r="AG219" s="226"/>
      <c r="AH219" s="160"/>
      <c r="AI219" s="160"/>
      <c r="AJ219" s="160"/>
      <c r="AK219" s="160"/>
      <c r="AL219" s="160"/>
      <c r="AM219" s="226"/>
      <c r="AN219" s="226"/>
      <c r="AO219" s="226"/>
      <c r="AP219" s="227"/>
      <c r="AQ219" s="225"/>
    </row>
    <row r="220" spans="1:43" ht="22.15" hidden="1" customHeight="1">
      <c r="A220" s="23">
        <v>155</v>
      </c>
      <c r="B220" s="221">
        <v>43862</v>
      </c>
      <c r="C220" s="15" t="s">
        <v>464</v>
      </c>
      <c r="D220" s="15"/>
      <c r="E220" s="15" t="s">
        <v>1067</v>
      </c>
      <c r="F220" s="15" t="s">
        <v>844</v>
      </c>
      <c r="G220" s="15" t="s">
        <v>896</v>
      </c>
      <c r="H220" s="34" t="s">
        <v>16</v>
      </c>
      <c r="I220" s="15" t="s">
        <v>191</v>
      </c>
      <c r="J220" s="15" t="s">
        <v>812</v>
      </c>
      <c r="K220" s="166">
        <v>44642</v>
      </c>
      <c r="L220" s="166"/>
      <c r="M220" s="170">
        <f t="shared" si="5"/>
        <v>45189</v>
      </c>
      <c r="N220" s="269">
        <f t="shared" si="4"/>
        <v>45737</v>
      </c>
      <c r="O220" s="222" t="s">
        <v>1801</v>
      </c>
      <c r="P220" s="223"/>
      <c r="Q220" s="224"/>
      <c r="R220" s="225"/>
      <c r="S220" s="225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226"/>
      <c r="AG220" s="226"/>
      <c r="AH220" s="160"/>
      <c r="AI220" s="160"/>
      <c r="AJ220" s="160"/>
      <c r="AK220" s="160"/>
      <c r="AL220" s="160"/>
      <c r="AM220" s="226"/>
      <c r="AN220" s="226"/>
      <c r="AO220" s="226"/>
      <c r="AP220" s="227"/>
      <c r="AQ220" s="225"/>
    </row>
    <row r="221" spans="1:43" ht="16.5" customHeight="1">
      <c r="A221" s="23">
        <v>317</v>
      </c>
      <c r="B221" s="221">
        <v>45596</v>
      </c>
      <c r="C221" s="15" t="s">
        <v>1073</v>
      </c>
      <c r="D221" s="15"/>
      <c r="E221" s="15" t="s">
        <v>1074</v>
      </c>
      <c r="F221" s="15" t="s">
        <v>1075</v>
      </c>
      <c r="G221" s="15" t="s">
        <v>864</v>
      </c>
      <c r="H221" s="34" t="s">
        <v>16</v>
      </c>
      <c r="I221" s="15" t="s">
        <v>131</v>
      </c>
      <c r="J221" s="15" t="s">
        <v>897</v>
      </c>
      <c r="K221" s="166">
        <v>45596</v>
      </c>
      <c r="L221" s="166">
        <v>46264</v>
      </c>
      <c r="M221" s="170">
        <f t="shared" si="5"/>
        <v>46143</v>
      </c>
      <c r="N221" s="269">
        <f t="shared" si="4"/>
        <v>46691</v>
      </c>
      <c r="O221" s="222"/>
      <c r="P221" s="223" t="s">
        <v>1076</v>
      </c>
      <c r="Q221" s="335" t="s">
        <v>1077</v>
      </c>
      <c r="R221" s="225" t="s">
        <v>770</v>
      </c>
      <c r="S221" s="225" t="s">
        <v>770</v>
      </c>
      <c r="T221" s="160"/>
      <c r="U221" s="160"/>
      <c r="V221" s="160" t="s">
        <v>770</v>
      </c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226"/>
      <c r="AG221" s="226"/>
      <c r="AH221" s="160"/>
      <c r="AI221" s="160"/>
      <c r="AJ221" s="160"/>
      <c r="AK221" s="160"/>
      <c r="AL221" s="160"/>
      <c r="AM221" s="226"/>
      <c r="AN221" s="226"/>
      <c r="AO221" s="226"/>
      <c r="AP221" s="227"/>
      <c r="AQ221" s="225" t="s">
        <v>771</v>
      </c>
    </row>
    <row r="222" spans="1:43" ht="22.15" hidden="1" customHeight="1">
      <c r="A222" s="23">
        <v>158</v>
      </c>
      <c r="B222" s="221">
        <v>43862</v>
      </c>
      <c r="C222" s="15" t="s">
        <v>470</v>
      </c>
      <c r="D222" s="15"/>
      <c r="E222" s="15" t="s">
        <v>1613</v>
      </c>
      <c r="F222" s="15" t="s">
        <v>1619</v>
      </c>
      <c r="G222" s="15" t="s">
        <v>907</v>
      </c>
      <c r="H222" s="34" t="s">
        <v>114</v>
      </c>
      <c r="I222" s="15" t="s">
        <v>131</v>
      </c>
      <c r="J222" s="15" t="s">
        <v>812</v>
      </c>
      <c r="K222" s="166">
        <v>44705</v>
      </c>
      <c r="L222" s="166"/>
      <c r="M222" s="170">
        <f t="shared" si="5"/>
        <v>45252</v>
      </c>
      <c r="N222" s="269">
        <f t="shared" si="4"/>
        <v>45800</v>
      </c>
      <c r="O222" s="222"/>
      <c r="P222" s="223"/>
      <c r="Q222" s="224"/>
      <c r="R222" s="225"/>
      <c r="S222" s="225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226"/>
      <c r="AG222" s="226"/>
      <c r="AH222" s="160"/>
      <c r="AI222" s="160"/>
      <c r="AJ222" s="160"/>
      <c r="AK222" s="160"/>
      <c r="AL222" s="160"/>
      <c r="AM222" s="226"/>
      <c r="AN222" s="226"/>
      <c r="AO222" s="226"/>
      <c r="AP222" s="227"/>
      <c r="AQ222" s="225"/>
    </row>
    <row r="223" spans="1:43" ht="16.5" hidden="1" customHeight="1">
      <c r="A223" s="240">
        <v>118</v>
      </c>
      <c r="B223" s="241">
        <v>43344</v>
      </c>
      <c r="C223" s="242" t="s">
        <v>595</v>
      </c>
      <c r="D223" s="242" t="s">
        <v>370</v>
      </c>
      <c r="E223" s="242" t="s">
        <v>1078</v>
      </c>
      <c r="F223" s="242" t="s">
        <v>1079</v>
      </c>
      <c r="G223" s="242" t="s">
        <v>884</v>
      </c>
      <c r="H223" s="243" t="s">
        <v>16</v>
      </c>
      <c r="I223" s="242" t="s">
        <v>763</v>
      </c>
      <c r="J223" s="242" t="s">
        <v>18</v>
      </c>
      <c r="K223" s="244">
        <v>46105</v>
      </c>
      <c r="L223" s="244"/>
      <c r="M223" s="245">
        <f t="shared" si="5"/>
        <v>46652</v>
      </c>
      <c r="N223" s="274">
        <f t="shared" si="4"/>
        <v>47200</v>
      </c>
      <c r="O223" s="246"/>
      <c r="P223" s="247" t="s">
        <v>1080</v>
      </c>
      <c r="Q223" s="248" t="s">
        <v>1081</v>
      </c>
      <c r="R223" s="249" t="s">
        <v>770</v>
      </c>
      <c r="S223" s="249" t="s">
        <v>770</v>
      </c>
      <c r="T223" s="250" t="s">
        <v>770</v>
      </c>
      <c r="U223" s="250" t="s">
        <v>770</v>
      </c>
      <c r="V223" s="250" t="s">
        <v>770</v>
      </c>
      <c r="W223" s="250"/>
      <c r="X223" s="250"/>
      <c r="Y223" s="250"/>
      <c r="Z223" s="250"/>
      <c r="AA223" s="250"/>
      <c r="AB223" s="250"/>
      <c r="AC223" s="250"/>
      <c r="AD223" s="250"/>
      <c r="AE223" s="250"/>
      <c r="AF223" s="251" t="s">
        <v>771</v>
      </c>
      <c r="AG223" s="251" t="s">
        <v>771</v>
      </c>
      <c r="AH223" s="250"/>
      <c r="AI223" s="250" t="s">
        <v>770</v>
      </c>
      <c r="AJ223" s="250"/>
      <c r="AK223" s="250"/>
      <c r="AL223" s="250" t="s">
        <v>770</v>
      </c>
      <c r="AM223" s="251"/>
      <c r="AN223" s="251"/>
      <c r="AO223" s="251" t="s">
        <v>777</v>
      </c>
      <c r="AP223" s="252" t="s">
        <v>777</v>
      </c>
      <c r="AQ223" s="249" t="s">
        <v>777</v>
      </c>
    </row>
    <row r="224" spans="1:43" ht="16.5" hidden="1" customHeight="1">
      <c r="A224" s="240">
        <v>208</v>
      </c>
      <c r="B224" s="241">
        <v>44317</v>
      </c>
      <c r="C224" s="242" t="s">
        <v>369</v>
      </c>
      <c r="D224" s="242" t="s">
        <v>370</v>
      </c>
      <c r="E224" s="242" t="s">
        <v>1082</v>
      </c>
      <c r="F224" s="242" t="s">
        <v>1079</v>
      </c>
      <c r="G224" s="242" t="s">
        <v>884</v>
      </c>
      <c r="H224" s="243" t="s">
        <v>16</v>
      </c>
      <c r="I224" s="242" t="s">
        <v>131</v>
      </c>
      <c r="J224" s="242" t="s">
        <v>18</v>
      </c>
      <c r="K224" s="244">
        <v>46105</v>
      </c>
      <c r="L224" s="244"/>
      <c r="M224" s="245">
        <f t="shared" si="5"/>
        <v>46652</v>
      </c>
      <c r="N224" s="274">
        <f t="shared" si="4"/>
        <v>47200</v>
      </c>
      <c r="O224" s="246"/>
      <c r="P224" s="247" t="s">
        <v>1080</v>
      </c>
      <c r="Q224" s="248" t="s">
        <v>1081</v>
      </c>
      <c r="R224" s="249" t="s">
        <v>770</v>
      </c>
      <c r="S224" s="249" t="s">
        <v>770</v>
      </c>
      <c r="T224" s="250"/>
      <c r="U224" s="250"/>
      <c r="V224" s="250"/>
      <c r="W224" s="250"/>
      <c r="X224" s="250"/>
      <c r="Y224" s="250"/>
      <c r="Z224" s="250"/>
      <c r="AA224" s="250" t="s">
        <v>770</v>
      </c>
      <c r="AB224" s="250"/>
      <c r="AC224" s="250"/>
      <c r="AD224" s="250"/>
      <c r="AE224" s="250"/>
      <c r="AF224" s="251" t="s">
        <v>771</v>
      </c>
      <c r="AG224" s="251" t="s">
        <v>771</v>
      </c>
      <c r="AH224" s="250"/>
      <c r="AI224" s="250" t="s">
        <v>770</v>
      </c>
      <c r="AJ224" s="250"/>
      <c r="AK224" s="250"/>
      <c r="AL224" s="250"/>
      <c r="AM224" s="251"/>
      <c r="AN224" s="251"/>
      <c r="AO224" s="251" t="s">
        <v>777</v>
      </c>
      <c r="AP224" s="252" t="s">
        <v>777</v>
      </c>
      <c r="AQ224" s="249" t="s">
        <v>777</v>
      </c>
    </row>
    <row r="225" spans="1:43" ht="22.15" hidden="1" customHeight="1">
      <c r="A225" s="23">
        <v>163</v>
      </c>
      <c r="B225" s="221">
        <v>43983</v>
      </c>
      <c r="C225" s="15" t="s">
        <v>484</v>
      </c>
      <c r="D225" s="15" t="s">
        <v>485</v>
      </c>
      <c r="E225" s="15" t="s">
        <v>1348</v>
      </c>
      <c r="F225" s="15" t="s">
        <v>1349</v>
      </c>
      <c r="G225" s="15" t="s">
        <v>864</v>
      </c>
      <c r="H225" s="34" t="s">
        <v>16</v>
      </c>
      <c r="I225" s="15" t="s">
        <v>874</v>
      </c>
      <c r="J225" s="15" t="s">
        <v>812</v>
      </c>
      <c r="K225" s="166">
        <v>44980</v>
      </c>
      <c r="L225" s="166"/>
      <c r="M225" s="170">
        <f t="shared" si="5"/>
        <v>45527</v>
      </c>
      <c r="N225" s="269">
        <f t="shared" si="4"/>
        <v>46075</v>
      </c>
      <c r="O225" s="222"/>
      <c r="P225" s="223"/>
      <c r="Q225" s="224"/>
      <c r="R225" s="225"/>
      <c r="S225" s="225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226"/>
      <c r="AG225" s="226"/>
      <c r="AH225" s="160"/>
      <c r="AI225" s="160"/>
      <c r="AJ225" s="160"/>
      <c r="AK225" s="160"/>
      <c r="AL225" s="160"/>
      <c r="AM225" s="226"/>
      <c r="AN225" s="226"/>
      <c r="AO225" s="226"/>
      <c r="AP225" s="227"/>
      <c r="AQ225" s="225"/>
    </row>
    <row r="226" spans="1:43" ht="16.5" customHeight="1">
      <c r="A226" s="23">
        <v>329</v>
      </c>
      <c r="B226" s="221">
        <v>45881</v>
      </c>
      <c r="C226" s="15" t="s">
        <v>1083</v>
      </c>
      <c r="D226" s="15" t="s">
        <v>1084</v>
      </c>
      <c r="E226" s="15" t="s">
        <v>1085</v>
      </c>
      <c r="F226" s="15" t="s">
        <v>1075</v>
      </c>
      <c r="G226" s="15" t="s">
        <v>864</v>
      </c>
      <c r="H226" s="34" t="s">
        <v>16</v>
      </c>
      <c r="I226" s="15" t="s">
        <v>131</v>
      </c>
      <c r="J226" s="15" t="s">
        <v>897</v>
      </c>
      <c r="K226" s="166">
        <v>45789</v>
      </c>
      <c r="L226" s="166">
        <v>46194</v>
      </c>
      <c r="M226" s="170">
        <f t="shared" si="5"/>
        <v>46336</v>
      </c>
      <c r="N226" s="269">
        <f t="shared" si="4"/>
        <v>46884</v>
      </c>
      <c r="O226" s="222"/>
      <c r="P226" s="223">
        <v>869001</v>
      </c>
      <c r="Q226" s="337" t="s">
        <v>1086</v>
      </c>
      <c r="R226" s="225" t="s">
        <v>770</v>
      </c>
      <c r="S226" s="225" t="s">
        <v>770</v>
      </c>
      <c r="T226" s="160" t="s">
        <v>770</v>
      </c>
      <c r="U226" s="160" t="s">
        <v>770</v>
      </c>
      <c r="V226" s="160" t="s">
        <v>770</v>
      </c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226"/>
      <c r="AG226" s="226"/>
      <c r="AH226" s="160"/>
      <c r="AI226" s="160"/>
      <c r="AJ226" s="160"/>
      <c r="AK226" s="160"/>
      <c r="AL226" s="160"/>
      <c r="AM226" s="226"/>
      <c r="AN226" s="226"/>
      <c r="AO226" s="226" t="s">
        <v>771</v>
      </c>
      <c r="AP226" s="227" t="s">
        <v>771</v>
      </c>
      <c r="AQ226" s="225" t="s">
        <v>771</v>
      </c>
    </row>
    <row r="227" spans="1:43" ht="22.15" hidden="1" customHeight="1">
      <c r="A227" s="23">
        <v>165</v>
      </c>
      <c r="B227" s="221">
        <v>44013</v>
      </c>
      <c r="C227" s="15" t="s">
        <v>490</v>
      </c>
      <c r="D227" s="15"/>
      <c r="E227" s="15" t="s">
        <v>973</v>
      </c>
      <c r="F227" s="15" t="s">
        <v>974</v>
      </c>
      <c r="G227" s="15" t="s">
        <v>223</v>
      </c>
      <c r="H227" s="34" t="s">
        <v>66</v>
      </c>
      <c r="I227" s="15" t="s">
        <v>131</v>
      </c>
      <c r="J227" s="15" t="s">
        <v>812</v>
      </c>
      <c r="K227" s="166">
        <v>44742</v>
      </c>
      <c r="L227" s="166"/>
      <c r="M227" s="170">
        <f t="shared" si="5"/>
        <v>45289</v>
      </c>
      <c r="N227" s="269">
        <f t="shared" si="4"/>
        <v>45837</v>
      </c>
      <c r="O227" s="222" t="s">
        <v>1802</v>
      </c>
      <c r="P227" s="223" t="s">
        <v>975</v>
      </c>
      <c r="Q227" s="224"/>
      <c r="R227" s="225" t="s">
        <v>770</v>
      </c>
      <c r="S227" s="225"/>
      <c r="T227" s="160"/>
      <c r="U227" s="160" t="s">
        <v>770</v>
      </c>
      <c r="V227" s="160" t="s">
        <v>770</v>
      </c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226"/>
      <c r="AG227" s="226"/>
      <c r="AH227" s="160"/>
      <c r="AI227" s="160"/>
      <c r="AJ227" s="160"/>
      <c r="AK227" s="160" t="s">
        <v>770</v>
      </c>
      <c r="AL227" s="160"/>
      <c r="AM227" s="226"/>
      <c r="AN227" s="226" t="s">
        <v>976</v>
      </c>
      <c r="AO227" s="226"/>
      <c r="AP227" s="227"/>
      <c r="AQ227" s="225"/>
    </row>
    <row r="228" spans="1:43" s="253" customFormat="1" ht="16.5" customHeight="1">
      <c r="A228" s="23">
        <v>147</v>
      </c>
      <c r="B228" s="221">
        <v>43770</v>
      </c>
      <c r="C228" s="15" t="s">
        <v>446</v>
      </c>
      <c r="D228" s="15" t="s">
        <v>447</v>
      </c>
      <c r="E228" s="15" t="s">
        <v>1087</v>
      </c>
      <c r="F228" s="15" t="s">
        <v>1088</v>
      </c>
      <c r="G228" s="15" t="s">
        <v>801</v>
      </c>
      <c r="H228" s="34" t="s">
        <v>16</v>
      </c>
      <c r="I228" s="15" t="s">
        <v>131</v>
      </c>
      <c r="J228" s="15" t="s">
        <v>18</v>
      </c>
      <c r="K228" s="166">
        <v>45272</v>
      </c>
      <c r="L228" s="166"/>
      <c r="M228" s="170">
        <f t="shared" si="5"/>
        <v>45819</v>
      </c>
      <c r="N228" s="269">
        <f t="shared" si="4"/>
        <v>46367</v>
      </c>
      <c r="O228" s="222"/>
      <c r="P228" s="223" t="s">
        <v>1089</v>
      </c>
      <c r="Q228" s="335" t="s">
        <v>1090</v>
      </c>
      <c r="R228" s="225" t="s">
        <v>770</v>
      </c>
      <c r="S228" s="225" t="s">
        <v>770</v>
      </c>
      <c r="T228" s="160" t="s">
        <v>770</v>
      </c>
      <c r="U228" s="160" t="s">
        <v>770</v>
      </c>
      <c r="V228" s="160" t="s">
        <v>770</v>
      </c>
      <c r="W228" s="160"/>
      <c r="X228" s="160"/>
      <c r="Y228" s="160"/>
      <c r="Z228" s="160"/>
      <c r="AA228" s="160" t="s">
        <v>770</v>
      </c>
      <c r="AB228" s="160"/>
      <c r="AC228" s="160"/>
      <c r="AD228" s="160"/>
      <c r="AE228" s="160"/>
      <c r="AF228" s="226"/>
      <c r="AG228" s="226"/>
      <c r="AH228" s="160"/>
      <c r="AI228" s="160"/>
      <c r="AJ228" s="160"/>
      <c r="AK228" s="160"/>
      <c r="AL228" s="160"/>
      <c r="AM228" s="226"/>
      <c r="AN228" s="226"/>
      <c r="AO228" s="226"/>
      <c r="AP228" s="227"/>
      <c r="AQ228" s="225" t="s">
        <v>771</v>
      </c>
    </row>
    <row r="229" spans="1:43" s="253" customFormat="1" ht="16.5" customHeight="1">
      <c r="A229" s="23">
        <v>148</v>
      </c>
      <c r="B229" s="221">
        <v>43770</v>
      </c>
      <c r="C229" s="15" t="s">
        <v>449</v>
      </c>
      <c r="D229" s="15" t="s">
        <v>447</v>
      </c>
      <c r="E229" s="15" t="s">
        <v>1087</v>
      </c>
      <c r="F229" s="15" t="s">
        <v>1088</v>
      </c>
      <c r="G229" s="15" t="s">
        <v>801</v>
      </c>
      <c r="H229" s="34" t="s">
        <v>16</v>
      </c>
      <c r="I229" s="15" t="s">
        <v>191</v>
      </c>
      <c r="J229" s="15" t="s">
        <v>18</v>
      </c>
      <c r="K229" s="166">
        <v>45272</v>
      </c>
      <c r="L229" s="166"/>
      <c r="M229" s="170">
        <f t="shared" si="5"/>
        <v>45819</v>
      </c>
      <c r="N229" s="269">
        <f t="shared" si="4"/>
        <v>46367</v>
      </c>
      <c r="O229" s="222"/>
      <c r="P229" s="223" t="s">
        <v>1089</v>
      </c>
      <c r="Q229" s="335" t="s">
        <v>1090</v>
      </c>
      <c r="R229" s="225" t="s">
        <v>770</v>
      </c>
      <c r="S229" s="225" t="s">
        <v>770</v>
      </c>
      <c r="T229" s="160" t="s">
        <v>770</v>
      </c>
      <c r="U229" s="160" t="s">
        <v>770</v>
      </c>
      <c r="V229" s="160" t="s">
        <v>770</v>
      </c>
      <c r="W229" s="160"/>
      <c r="X229" s="160"/>
      <c r="Y229" s="160"/>
      <c r="Z229" s="160"/>
      <c r="AA229" s="160" t="s">
        <v>770</v>
      </c>
      <c r="AB229" s="160"/>
      <c r="AC229" s="160"/>
      <c r="AD229" s="160"/>
      <c r="AE229" s="160"/>
      <c r="AF229" s="226"/>
      <c r="AG229" s="226"/>
      <c r="AH229" s="160"/>
      <c r="AI229" s="160"/>
      <c r="AJ229" s="160"/>
      <c r="AK229" s="160"/>
      <c r="AL229" s="160"/>
      <c r="AM229" s="226"/>
      <c r="AN229" s="226"/>
      <c r="AO229" s="226"/>
      <c r="AP229" s="227"/>
      <c r="AQ229" s="225" t="s">
        <v>771</v>
      </c>
    </row>
    <row r="230" spans="1:43" ht="16.5" customHeight="1">
      <c r="A230" s="23">
        <v>202</v>
      </c>
      <c r="B230" s="221">
        <v>44287</v>
      </c>
      <c r="C230" s="15" t="s">
        <v>578</v>
      </c>
      <c r="D230" s="15" t="s">
        <v>447</v>
      </c>
      <c r="E230" s="15" t="s">
        <v>1087</v>
      </c>
      <c r="F230" s="15" t="s">
        <v>1088</v>
      </c>
      <c r="G230" s="15" t="s">
        <v>801</v>
      </c>
      <c r="H230" s="34" t="s">
        <v>16</v>
      </c>
      <c r="I230" s="15" t="s">
        <v>763</v>
      </c>
      <c r="J230" s="15" t="s">
        <v>18</v>
      </c>
      <c r="K230" s="166">
        <v>45272</v>
      </c>
      <c r="L230" s="166"/>
      <c r="M230" s="170">
        <f t="shared" si="5"/>
        <v>45819</v>
      </c>
      <c r="N230" s="269">
        <f t="shared" si="4"/>
        <v>46367</v>
      </c>
      <c r="O230" s="222"/>
      <c r="P230" s="223" t="s">
        <v>1089</v>
      </c>
      <c r="Q230" s="335" t="s">
        <v>1090</v>
      </c>
      <c r="R230" s="225" t="s">
        <v>770</v>
      </c>
      <c r="S230" s="225" t="s">
        <v>770</v>
      </c>
      <c r="T230" s="160" t="s">
        <v>770</v>
      </c>
      <c r="U230" s="160" t="s">
        <v>770</v>
      </c>
      <c r="V230" s="160" t="s">
        <v>770</v>
      </c>
      <c r="W230" s="160"/>
      <c r="X230" s="160"/>
      <c r="Y230" s="160"/>
      <c r="Z230" s="160"/>
      <c r="AA230" s="160" t="s">
        <v>770</v>
      </c>
      <c r="AB230" s="160"/>
      <c r="AC230" s="160"/>
      <c r="AD230" s="160"/>
      <c r="AE230" s="160"/>
      <c r="AF230" s="226"/>
      <c r="AG230" s="226"/>
      <c r="AH230" s="160"/>
      <c r="AI230" s="160"/>
      <c r="AJ230" s="160"/>
      <c r="AK230" s="160"/>
      <c r="AL230" s="160"/>
      <c r="AM230" s="226"/>
      <c r="AN230" s="226"/>
      <c r="AO230" s="226"/>
      <c r="AP230" s="227"/>
      <c r="AQ230" s="225" t="s">
        <v>771</v>
      </c>
    </row>
    <row r="231" spans="1:43" ht="22.15" hidden="1" customHeight="1">
      <c r="A231" s="23">
        <v>170</v>
      </c>
      <c r="B231" s="221">
        <v>44044</v>
      </c>
      <c r="C231" s="15" t="s">
        <v>504</v>
      </c>
      <c r="D231" s="15"/>
      <c r="E231" s="15" t="s">
        <v>1339</v>
      </c>
      <c r="F231" s="15" t="s">
        <v>1058</v>
      </c>
      <c r="G231" s="15" t="s">
        <v>223</v>
      </c>
      <c r="H231" s="34" t="s">
        <v>66</v>
      </c>
      <c r="I231" s="15" t="s">
        <v>72</v>
      </c>
      <c r="J231" s="15" t="s">
        <v>812</v>
      </c>
      <c r="K231" s="166">
        <v>44852</v>
      </c>
      <c r="L231" s="166"/>
      <c r="M231" s="170">
        <f t="shared" si="5"/>
        <v>45399</v>
      </c>
      <c r="N231" s="269">
        <f t="shared" si="4"/>
        <v>45947</v>
      </c>
      <c r="O231" s="222" t="s">
        <v>1340</v>
      </c>
      <c r="P231" s="223"/>
      <c r="Q231" s="224"/>
      <c r="R231" s="225"/>
      <c r="S231" s="225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226"/>
      <c r="AG231" s="226"/>
      <c r="AH231" s="160"/>
      <c r="AI231" s="160"/>
      <c r="AJ231" s="160"/>
      <c r="AK231" s="160"/>
      <c r="AL231" s="160"/>
      <c r="AM231" s="226"/>
      <c r="AN231" s="226"/>
      <c r="AO231" s="226"/>
      <c r="AP231" s="227"/>
      <c r="AQ231" s="225"/>
    </row>
    <row r="232" spans="1:43" ht="22.15" hidden="1" customHeight="1">
      <c r="A232" s="23">
        <v>233</v>
      </c>
      <c r="B232" s="221">
        <v>44470</v>
      </c>
      <c r="C232" s="15" t="s">
        <v>672</v>
      </c>
      <c r="D232" s="15" t="s">
        <v>673</v>
      </c>
      <c r="E232" s="15" t="s">
        <v>1091</v>
      </c>
      <c r="F232" s="15" t="s">
        <v>1092</v>
      </c>
      <c r="G232" s="15" t="s">
        <v>841</v>
      </c>
      <c r="H232" s="34" t="s">
        <v>16</v>
      </c>
      <c r="I232" s="15" t="s">
        <v>131</v>
      </c>
      <c r="J232" s="15" t="s">
        <v>764</v>
      </c>
      <c r="K232" s="166">
        <v>45197</v>
      </c>
      <c r="L232" s="166"/>
      <c r="M232" s="170">
        <f t="shared" si="5"/>
        <v>45744</v>
      </c>
      <c r="N232" s="269">
        <f t="shared" si="4"/>
        <v>46292</v>
      </c>
      <c r="O232" s="222"/>
      <c r="P232" s="223" t="s">
        <v>1093</v>
      </c>
      <c r="Q232" s="224" t="s">
        <v>1094</v>
      </c>
      <c r="R232" s="225" t="s">
        <v>770</v>
      </c>
      <c r="S232" s="225" t="s">
        <v>770</v>
      </c>
      <c r="T232" s="160" t="s">
        <v>770</v>
      </c>
      <c r="U232" s="160" t="s">
        <v>770</v>
      </c>
      <c r="V232" s="160" t="s">
        <v>770</v>
      </c>
      <c r="W232" s="160" t="s">
        <v>770</v>
      </c>
      <c r="X232" s="160"/>
      <c r="Y232" s="160"/>
      <c r="Z232" s="160"/>
      <c r="AA232" s="160"/>
      <c r="AB232" s="160"/>
      <c r="AC232" s="160"/>
      <c r="AD232" s="160"/>
      <c r="AE232" s="160"/>
      <c r="AF232" s="226"/>
      <c r="AG232" s="226"/>
      <c r="AH232" s="160"/>
      <c r="AI232" s="160" t="s">
        <v>957</v>
      </c>
      <c r="AJ232" s="160" t="s">
        <v>770</v>
      </c>
      <c r="AK232" s="160" t="s">
        <v>770</v>
      </c>
      <c r="AL232" s="160" t="s">
        <v>770</v>
      </c>
      <c r="AM232" s="226" t="s">
        <v>771</v>
      </c>
      <c r="AN232" s="226"/>
      <c r="AO232" s="226" t="s">
        <v>777</v>
      </c>
      <c r="AP232" s="227" t="s">
        <v>777</v>
      </c>
      <c r="AQ232" s="225" t="s">
        <v>771</v>
      </c>
    </row>
    <row r="233" spans="1:43" ht="16.5" customHeight="1">
      <c r="A233" s="23">
        <v>56</v>
      </c>
      <c r="B233" s="221">
        <v>42278</v>
      </c>
      <c r="C233" s="15" t="s">
        <v>183</v>
      </c>
      <c r="D233" s="15"/>
      <c r="E233" s="15" t="s">
        <v>1095</v>
      </c>
      <c r="F233" s="15" t="s">
        <v>1096</v>
      </c>
      <c r="G233" s="15" t="s">
        <v>907</v>
      </c>
      <c r="H233" s="34" t="s">
        <v>114</v>
      </c>
      <c r="I233" s="15" t="s">
        <v>131</v>
      </c>
      <c r="J233" s="15" t="s">
        <v>18</v>
      </c>
      <c r="K233" s="166">
        <v>45169</v>
      </c>
      <c r="L233" s="166"/>
      <c r="M233" s="170">
        <f t="shared" si="5"/>
        <v>45716</v>
      </c>
      <c r="N233" s="269">
        <f t="shared" si="4"/>
        <v>46264</v>
      </c>
      <c r="O233" s="222"/>
      <c r="P233" s="223">
        <v>984538</v>
      </c>
      <c r="Q233" s="335"/>
      <c r="R233" s="225"/>
      <c r="S233" s="225"/>
      <c r="T233" s="160" t="s">
        <v>770</v>
      </c>
      <c r="U233" s="160" t="s">
        <v>770</v>
      </c>
      <c r="V233" s="160" t="s">
        <v>770</v>
      </c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226" t="s">
        <v>1097</v>
      </c>
      <c r="AG233" s="226" t="s">
        <v>1098</v>
      </c>
      <c r="AH233" s="160"/>
      <c r="AI233" s="160" t="s">
        <v>795</v>
      </c>
      <c r="AJ233" s="160" t="s">
        <v>795</v>
      </c>
      <c r="AK233" s="160" t="s">
        <v>770</v>
      </c>
      <c r="AL233" s="160" t="s">
        <v>795</v>
      </c>
      <c r="AM233" s="226" t="s">
        <v>771</v>
      </c>
      <c r="AN233" s="226"/>
      <c r="AO233" s="226" t="s">
        <v>771</v>
      </c>
      <c r="AP233" s="227" t="s">
        <v>771</v>
      </c>
      <c r="AQ233" s="225" t="s">
        <v>771</v>
      </c>
    </row>
    <row r="234" spans="1:43" ht="16.5" customHeight="1">
      <c r="A234" s="23">
        <v>294</v>
      </c>
      <c r="B234" s="221">
        <v>45139</v>
      </c>
      <c r="C234" s="15" t="s">
        <v>1099</v>
      </c>
      <c r="D234" s="15"/>
      <c r="E234" s="15" t="s">
        <v>1100</v>
      </c>
      <c r="F234" s="15" t="s">
        <v>1101</v>
      </c>
      <c r="G234" s="15" t="s">
        <v>907</v>
      </c>
      <c r="H234" s="34" t="s">
        <v>114</v>
      </c>
      <c r="I234" s="15" t="s">
        <v>131</v>
      </c>
      <c r="J234" s="15" t="s">
        <v>18</v>
      </c>
      <c r="K234" s="166">
        <v>45169</v>
      </c>
      <c r="L234" s="166"/>
      <c r="M234" s="170">
        <f t="shared" si="5"/>
        <v>45716</v>
      </c>
      <c r="N234" s="269">
        <f t="shared" si="4"/>
        <v>46264</v>
      </c>
      <c r="O234" s="222"/>
      <c r="P234" s="223">
        <v>526005</v>
      </c>
      <c r="Q234" s="335" t="s">
        <v>1102</v>
      </c>
      <c r="R234" s="225"/>
      <c r="S234" s="225"/>
      <c r="T234" s="160"/>
      <c r="U234" s="160" t="s">
        <v>770</v>
      </c>
      <c r="V234" s="160" t="s">
        <v>770</v>
      </c>
      <c r="W234" s="160" t="s">
        <v>770</v>
      </c>
      <c r="X234" s="160"/>
      <c r="Y234" s="160"/>
      <c r="Z234" s="160"/>
      <c r="AA234" s="160"/>
      <c r="AB234" s="160"/>
      <c r="AC234" s="160"/>
      <c r="AD234" s="160"/>
      <c r="AE234" s="160"/>
      <c r="AF234" s="226"/>
      <c r="AG234" s="226"/>
      <c r="AH234" s="160"/>
      <c r="AI234" s="160"/>
      <c r="AJ234" s="160"/>
      <c r="AK234" s="160" t="s">
        <v>795</v>
      </c>
      <c r="AL234" s="160" t="s">
        <v>795</v>
      </c>
      <c r="AM234" s="226" t="s">
        <v>771</v>
      </c>
      <c r="AN234" s="226"/>
      <c r="AO234" s="226"/>
      <c r="AP234" s="227"/>
      <c r="AQ234" s="225" t="s">
        <v>771</v>
      </c>
    </row>
    <row r="235" spans="1:43" ht="16.5" customHeight="1">
      <c r="A235" s="23">
        <v>295</v>
      </c>
      <c r="B235" s="221">
        <v>45139</v>
      </c>
      <c r="C235" s="15" t="s">
        <v>1103</v>
      </c>
      <c r="D235" s="15"/>
      <c r="E235" s="15" t="s">
        <v>1100</v>
      </c>
      <c r="F235" s="15" t="s">
        <v>1101</v>
      </c>
      <c r="G235" s="15" t="s">
        <v>907</v>
      </c>
      <c r="H235" s="34" t="s">
        <v>114</v>
      </c>
      <c r="I235" s="15" t="s">
        <v>191</v>
      </c>
      <c r="J235" s="15" t="s">
        <v>18</v>
      </c>
      <c r="K235" s="166">
        <v>45169</v>
      </c>
      <c r="L235" s="166"/>
      <c r="M235" s="170">
        <f t="shared" si="5"/>
        <v>45716</v>
      </c>
      <c r="N235" s="269">
        <f t="shared" si="4"/>
        <v>46264</v>
      </c>
      <c r="O235" s="222"/>
      <c r="P235" s="223">
        <v>526006</v>
      </c>
      <c r="Q235" s="335" t="s">
        <v>1102</v>
      </c>
      <c r="R235" s="225"/>
      <c r="S235" s="225"/>
      <c r="T235" s="160"/>
      <c r="U235" s="160" t="s">
        <v>770</v>
      </c>
      <c r="V235" s="160" t="s">
        <v>770</v>
      </c>
      <c r="W235" s="160" t="s">
        <v>770</v>
      </c>
      <c r="X235" s="160"/>
      <c r="Y235" s="160"/>
      <c r="Z235" s="160"/>
      <c r="AA235" s="160"/>
      <c r="AB235" s="160"/>
      <c r="AC235" s="160"/>
      <c r="AD235" s="160"/>
      <c r="AE235" s="160"/>
      <c r="AF235" s="226"/>
      <c r="AG235" s="226"/>
      <c r="AH235" s="160"/>
      <c r="AI235" s="160"/>
      <c r="AJ235" s="160"/>
      <c r="AK235" s="160" t="s">
        <v>795</v>
      </c>
      <c r="AL235" s="160" t="s">
        <v>795</v>
      </c>
      <c r="AM235" s="226" t="s">
        <v>771</v>
      </c>
      <c r="AN235" s="226"/>
      <c r="AO235" s="226"/>
      <c r="AP235" s="227"/>
      <c r="AQ235" s="225" t="s">
        <v>771</v>
      </c>
    </row>
    <row r="236" spans="1:43" ht="22.15" hidden="1" customHeight="1">
      <c r="A236" s="23">
        <v>175</v>
      </c>
      <c r="B236" s="221">
        <v>44075</v>
      </c>
      <c r="C236" s="15" t="s">
        <v>514</v>
      </c>
      <c r="D236" s="15"/>
      <c r="E236" s="15" t="s">
        <v>797</v>
      </c>
      <c r="F236" s="15" t="s">
        <v>798</v>
      </c>
      <c r="G236" s="15" t="s">
        <v>223</v>
      </c>
      <c r="H236" s="34" t="s">
        <v>66</v>
      </c>
      <c r="I236" s="15" t="s">
        <v>131</v>
      </c>
      <c r="J236" s="15" t="s">
        <v>812</v>
      </c>
      <c r="K236" s="166">
        <v>44887</v>
      </c>
      <c r="L236" s="166"/>
      <c r="M236" s="170">
        <f t="shared" si="5"/>
        <v>45434</v>
      </c>
      <c r="N236" s="269">
        <f t="shared" si="4"/>
        <v>45982</v>
      </c>
      <c r="O236" s="222"/>
      <c r="P236" s="223"/>
      <c r="Q236" s="224"/>
      <c r="R236" s="225"/>
      <c r="S236" s="225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226"/>
      <c r="AG236" s="226"/>
      <c r="AH236" s="160"/>
      <c r="AI236" s="160"/>
      <c r="AJ236" s="160"/>
      <c r="AK236" s="160"/>
      <c r="AL236" s="160"/>
      <c r="AM236" s="226"/>
      <c r="AN236" s="226"/>
      <c r="AO236" s="226"/>
      <c r="AP236" s="227"/>
      <c r="AQ236" s="225"/>
    </row>
    <row r="237" spans="1:43" ht="22.15" hidden="1" customHeight="1">
      <c r="A237" s="23">
        <v>178</v>
      </c>
      <c r="B237" s="221">
        <v>44075</v>
      </c>
      <c r="C237" s="15" t="s">
        <v>522</v>
      </c>
      <c r="D237" s="15"/>
      <c r="E237" s="15" t="s">
        <v>1237</v>
      </c>
      <c r="F237" s="15" t="s">
        <v>1238</v>
      </c>
      <c r="G237" s="15" t="s">
        <v>801</v>
      </c>
      <c r="H237" s="34" t="s">
        <v>16</v>
      </c>
      <c r="I237" s="15" t="s">
        <v>874</v>
      </c>
      <c r="J237" s="15" t="s">
        <v>812</v>
      </c>
      <c r="K237" s="166">
        <v>44798</v>
      </c>
      <c r="L237" s="166"/>
      <c r="M237" s="170">
        <f t="shared" si="5"/>
        <v>45345</v>
      </c>
      <c r="N237" s="269">
        <f t="shared" si="4"/>
        <v>45893</v>
      </c>
      <c r="O237" s="222" t="s">
        <v>1242</v>
      </c>
      <c r="P237" s="223" t="s">
        <v>1239</v>
      </c>
      <c r="Q237" s="224" t="s">
        <v>1240</v>
      </c>
      <c r="R237" s="225" t="s">
        <v>770</v>
      </c>
      <c r="S237" s="225" t="s">
        <v>770</v>
      </c>
      <c r="T237" s="160" t="s">
        <v>770</v>
      </c>
      <c r="U237" s="160" t="s">
        <v>770</v>
      </c>
      <c r="V237" s="160" t="s">
        <v>770</v>
      </c>
      <c r="W237" s="160" t="s">
        <v>770</v>
      </c>
      <c r="X237" s="160"/>
      <c r="Y237" s="160"/>
      <c r="Z237" s="160"/>
      <c r="AA237" s="160"/>
      <c r="AB237" s="160"/>
      <c r="AC237" s="160"/>
      <c r="AD237" s="160"/>
      <c r="AE237" s="160"/>
      <c r="AF237" s="226"/>
      <c r="AG237" s="226"/>
      <c r="AH237" s="160"/>
      <c r="AI237" s="160"/>
      <c r="AJ237" s="160"/>
      <c r="AK237" s="160"/>
      <c r="AL237" s="160" t="s">
        <v>770</v>
      </c>
      <c r="AM237" s="226" t="s">
        <v>771</v>
      </c>
      <c r="AN237" s="226"/>
      <c r="AO237" s="226" t="s">
        <v>777</v>
      </c>
      <c r="AP237" s="227" t="s">
        <v>777</v>
      </c>
      <c r="AQ237" s="225" t="s">
        <v>771</v>
      </c>
    </row>
    <row r="238" spans="1:43" ht="22.15" hidden="1" customHeight="1">
      <c r="A238" s="23">
        <v>179</v>
      </c>
      <c r="B238" s="221">
        <v>44105</v>
      </c>
      <c r="C238" s="15" t="s">
        <v>525</v>
      </c>
      <c r="D238" s="15" t="s">
        <v>380</v>
      </c>
      <c r="E238" s="15" t="s">
        <v>1042</v>
      </c>
      <c r="F238" s="15" t="s">
        <v>1043</v>
      </c>
      <c r="G238" s="15" t="s">
        <v>841</v>
      </c>
      <c r="H238" s="34" t="s">
        <v>16</v>
      </c>
      <c r="I238" s="15" t="s">
        <v>191</v>
      </c>
      <c r="J238" s="15" t="s">
        <v>812</v>
      </c>
      <c r="K238" s="166">
        <v>44852</v>
      </c>
      <c r="L238" s="166"/>
      <c r="M238" s="170">
        <f t="shared" si="5"/>
        <v>45399</v>
      </c>
      <c r="N238" s="269">
        <f t="shared" si="4"/>
        <v>45947</v>
      </c>
      <c r="O238" s="222" t="s">
        <v>1046</v>
      </c>
      <c r="P238" s="223"/>
      <c r="Q238" s="224"/>
      <c r="R238" s="225"/>
      <c r="S238" s="225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226"/>
      <c r="AG238" s="226"/>
      <c r="AH238" s="160"/>
      <c r="AI238" s="160"/>
      <c r="AJ238" s="160"/>
      <c r="AK238" s="160"/>
      <c r="AL238" s="160"/>
      <c r="AM238" s="226"/>
      <c r="AN238" s="226"/>
      <c r="AO238" s="226"/>
      <c r="AP238" s="227"/>
      <c r="AQ238" s="225" t="s">
        <v>777</v>
      </c>
    </row>
    <row r="239" spans="1:43" ht="16.5" customHeight="1">
      <c r="A239" s="23">
        <v>336</v>
      </c>
      <c r="B239" s="221">
        <v>46007</v>
      </c>
      <c r="C239" s="15" t="s">
        <v>1104</v>
      </c>
      <c r="D239" s="15"/>
      <c r="E239" s="15" t="s">
        <v>1105</v>
      </c>
      <c r="F239" s="15" t="s">
        <v>1106</v>
      </c>
      <c r="G239" s="15" t="s">
        <v>791</v>
      </c>
      <c r="H239" s="34" t="s">
        <v>114</v>
      </c>
      <c r="I239" s="15" t="s">
        <v>206</v>
      </c>
      <c r="J239" s="15" t="s">
        <v>897</v>
      </c>
      <c r="K239" s="166">
        <v>46007</v>
      </c>
      <c r="L239" s="166"/>
      <c r="M239" s="170">
        <f>K240+547</f>
        <v>46652</v>
      </c>
      <c r="N239" s="269">
        <f t="shared" si="4"/>
        <v>47102</v>
      </c>
      <c r="O239" s="222"/>
      <c r="P239" s="223">
        <v>963340</v>
      </c>
      <c r="Q239" s="338"/>
      <c r="R239" s="160" t="s">
        <v>770</v>
      </c>
      <c r="S239" s="160" t="s">
        <v>770</v>
      </c>
      <c r="T239" s="229"/>
      <c r="U239" s="229"/>
      <c r="V239" s="229"/>
      <c r="W239" s="229"/>
      <c r="X239" s="229"/>
      <c r="Y239" s="229"/>
      <c r="Z239" s="160" t="s">
        <v>770</v>
      </c>
      <c r="AA239" s="15"/>
      <c r="AB239" s="15"/>
      <c r="AC239" s="15"/>
      <c r="AD239" s="15"/>
      <c r="AE239" s="15"/>
      <c r="AF239" s="15"/>
      <c r="AG239" s="15"/>
      <c r="AH239" s="15"/>
      <c r="AI239" s="160" t="s">
        <v>770</v>
      </c>
      <c r="AJ239" s="160"/>
      <c r="AK239" s="160" t="s">
        <v>770</v>
      </c>
      <c r="AL239" s="160"/>
      <c r="AM239" s="160" t="s">
        <v>777</v>
      </c>
      <c r="AN239" s="160"/>
      <c r="AO239" s="160" t="s">
        <v>771</v>
      </c>
      <c r="AP239" s="160" t="s">
        <v>771</v>
      </c>
      <c r="AQ239" s="160" t="s">
        <v>771</v>
      </c>
    </row>
    <row r="240" spans="1:43" ht="16.5" customHeight="1">
      <c r="A240" s="240">
        <v>283</v>
      </c>
      <c r="B240" s="241">
        <v>44986</v>
      </c>
      <c r="C240" s="242" t="s">
        <v>1107</v>
      </c>
      <c r="D240" s="242"/>
      <c r="E240" s="242" t="s">
        <v>1108</v>
      </c>
      <c r="F240" s="242" t="s">
        <v>767</v>
      </c>
      <c r="G240" s="242" t="s">
        <v>762</v>
      </c>
      <c r="H240" s="243" t="s">
        <v>16</v>
      </c>
      <c r="I240" s="242" t="s">
        <v>131</v>
      </c>
      <c r="J240" s="242" t="s">
        <v>18</v>
      </c>
      <c r="K240" s="244">
        <v>46105</v>
      </c>
      <c r="L240" s="244"/>
      <c r="M240" s="245">
        <f>K240+547</f>
        <v>46652</v>
      </c>
      <c r="N240" s="274">
        <f t="shared" si="4"/>
        <v>47200</v>
      </c>
      <c r="O240" s="246"/>
      <c r="P240" s="247">
        <v>810358</v>
      </c>
      <c r="Q240" s="336" t="s">
        <v>1109</v>
      </c>
      <c r="R240" s="249" t="s">
        <v>770</v>
      </c>
      <c r="S240" s="249" t="s">
        <v>770</v>
      </c>
      <c r="T240" s="250" t="s">
        <v>770</v>
      </c>
      <c r="U240" s="250" t="s">
        <v>770</v>
      </c>
      <c r="V240" s="250" t="s">
        <v>770</v>
      </c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1"/>
      <c r="AG240" s="251"/>
      <c r="AH240" s="250"/>
      <c r="AI240" s="250" t="s">
        <v>770</v>
      </c>
      <c r="AJ240" s="250" t="s">
        <v>770</v>
      </c>
      <c r="AK240" s="250" t="s">
        <v>770</v>
      </c>
      <c r="AL240" s="250" t="s">
        <v>770</v>
      </c>
      <c r="AM240" s="251" t="s">
        <v>771</v>
      </c>
      <c r="AN240" s="251" t="s">
        <v>1807</v>
      </c>
      <c r="AO240" s="251" t="s">
        <v>771</v>
      </c>
      <c r="AP240" s="252" t="s">
        <v>771</v>
      </c>
      <c r="AQ240" s="249" t="s">
        <v>771</v>
      </c>
    </row>
    <row r="241" spans="1:43" ht="20.25" hidden="1" customHeight="1">
      <c r="A241" s="23">
        <v>182</v>
      </c>
      <c r="B241" s="221">
        <v>44105</v>
      </c>
      <c r="C241" s="15" t="s">
        <v>530</v>
      </c>
      <c r="D241" s="15" t="s">
        <v>531</v>
      </c>
      <c r="E241" s="15" t="s">
        <v>1190</v>
      </c>
      <c r="F241" s="15" t="s">
        <v>1191</v>
      </c>
      <c r="G241" s="15" t="s">
        <v>266</v>
      </c>
      <c r="H241" s="34" t="s">
        <v>16</v>
      </c>
      <c r="I241" s="15" t="s">
        <v>72</v>
      </c>
      <c r="J241" s="15" t="s">
        <v>812</v>
      </c>
      <c r="K241" s="166">
        <v>44980</v>
      </c>
      <c r="L241" s="166"/>
      <c r="M241" s="170">
        <f>K241+547</f>
        <v>45527</v>
      </c>
      <c r="N241" s="269">
        <f t="shared" si="4"/>
        <v>46075</v>
      </c>
      <c r="O241" s="222" t="s">
        <v>1192</v>
      </c>
      <c r="P241" s="223"/>
      <c r="Q241" s="224"/>
      <c r="R241" s="225"/>
      <c r="S241" s="225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226"/>
      <c r="AG241" s="226"/>
      <c r="AH241" s="160"/>
      <c r="AI241" s="160"/>
      <c r="AJ241" s="160"/>
      <c r="AK241" s="160"/>
      <c r="AL241" s="160"/>
      <c r="AM241" s="226"/>
      <c r="AN241" s="226"/>
      <c r="AO241" s="226"/>
      <c r="AP241" s="227"/>
      <c r="AQ241" s="225"/>
    </row>
    <row r="242" spans="1:43" ht="22.15" customHeight="1">
      <c r="A242" s="23">
        <v>283</v>
      </c>
      <c r="B242" s="241">
        <v>44986</v>
      </c>
      <c r="C242" s="242" t="s">
        <v>1814</v>
      </c>
      <c r="D242" s="15"/>
      <c r="E242" s="242" t="s">
        <v>1108</v>
      </c>
      <c r="F242" s="242" t="s">
        <v>767</v>
      </c>
      <c r="G242" s="242" t="s">
        <v>762</v>
      </c>
      <c r="H242" s="243" t="s">
        <v>16</v>
      </c>
      <c r="I242" s="242" t="s">
        <v>131</v>
      </c>
      <c r="J242" s="242" t="s">
        <v>897</v>
      </c>
      <c r="K242" s="244">
        <v>46105</v>
      </c>
      <c r="L242" s="244">
        <v>46630</v>
      </c>
      <c r="M242" s="245">
        <f>K242+547</f>
        <v>46652</v>
      </c>
      <c r="N242" s="274">
        <f t="shared" si="4"/>
        <v>47200</v>
      </c>
      <c r="O242" s="222"/>
      <c r="P242" s="247">
        <v>810358</v>
      </c>
      <c r="Q242" s="336" t="s">
        <v>1109</v>
      </c>
      <c r="R242" s="249" t="s">
        <v>770</v>
      </c>
      <c r="S242" s="249" t="s">
        <v>770</v>
      </c>
      <c r="T242" s="250"/>
      <c r="U242" s="250"/>
      <c r="V242" s="250" t="s">
        <v>770</v>
      </c>
      <c r="W242" s="250"/>
      <c r="X242" s="250"/>
      <c r="Y242" s="250"/>
      <c r="Z242" s="250"/>
      <c r="AA242" s="250"/>
      <c r="AB242" s="250"/>
      <c r="AC242" s="250"/>
      <c r="AD242" s="250"/>
      <c r="AE242" s="250"/>
      <c r="AF242" s="251"/>
      <c r="AG242" s="251"/>
      <c r="AH242" s="250"/>
      <c r="AI242" s="250" t="s">
        <v>770</v>
      </c>
      <c r="AJ242" s="250" t="s">
        <v>770</v>
      </c>
      <c r="AK242" s="250" t="s">
        <v>770</v>
      </c>
      <c r="AL242" s="250" t="s">
        <v>770</v>
      </c>
      <c r="AM242" s="251" t="s">
        <v>771</v>
      </c>
      <c r="AN242" s="251" t="s">
        <v>1807</v>
      </c>
      <c r="AO242" s="251" t="s">
        <v>771</v>
      </c>
      <c r="AP242" s="252" t="s">
        <v>771</v>
      </c>
      <c r="AQ242" s="249" t="s">
        <v>771</v>
      </c>
    </row>
    <row r="243" spans="1:43" ht="16.5" hidden="1" customHeight="1">
      <c r="A243" s="23">
        <v>214</v>
      </c>
      <c r="B243" s="221">
        <v>44392</v>
      </c>
      <c r="C243" s="15" t="s">
        <v>611</v>
      </c>
      <c r="D243" s="15"/>
      <c r="E243" s="15" t="s">
        <v>1110</v>
      </c>
      <c r="F243" s="15" t="s">
        <v>1111</v>
      </c>
      <c r="G243" s="15" t="s">
        <v>791</v>
      </c>
      <c r="H243" s="34" t="s">
        <v>114</v>
      </c>
      <c r="I243" s="15" t="s">
        <v>131</v>
      </c>
      <c r="J243" s="15" t="s">
        <v>18</v>
      </c>
      <c r="K243" s="166">
        <v>45533</v>
      </c>
      <c r="L243" s="166"/>
      <c r="M243" s="170">
        <f>K243+547</f>
        <v>46080</v>
      </c>
      <c r="N243" s="269">
        <f t="shared" si="4"/>
        <v>46628</v>
      </c>
      <c r="O243" s="222"/>
      <c r="P243" s="223" t="s">
        <v>1112</v>
      </c>
      <c r="Q243" s="224" t="s">
        <v>1113</v>
      </c>
      <c r="R243" s="225" t="s">
        <v>770</v>
      </c>
      <c r="S243" s="225" t="s">
        <v>770</v>
      </c>
      <c r="T243" s="160" t="s">
        <v>770</v>
      </c>
      <c r="U243" s="160" t="s">
        <v>770</v>
      </c>
      <c r="V243" s="160" t="s">
        <v>770</v>
      </c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226"/>
      <c r="AG243" s="226"/>
      <c r="AH243" s="160"/>
      <c r="AI243" s="160"/>
      <c r="AJ243" s="160"/>
      <c r="AK243" s="160" t="s">
        <v>795</v>
      </c>
      <c r="AL243" s="160" t="s">
        <v>795</v>
      </c>
      <c r="AM243" s="226" t="s">
        <v>771</v>
      </c>
      <c r="AN243" s="226"/>
      <c r="AO243" s="226"/>
      <c r="AP243" s="227"/>
      <c r="AQ243" s="225"/>
    </row>
    <row r="244" spans="1:43" s="253" customFormat="1" ht="16.5" hidden="1" customHeight="1">
      <c r="A244" s="23">
        <v>313</v>
      </c>
      <c r="B244" s="221">
        <v>45533</v>
      </c>
      <c r="C244" s="15" t="s">
        <v>1114</v>
      </c>
      <c r="D244" s="15"/>
      <c r="E244" s="15" t="s">
        <v>1115</v>
      </c>
      <c r="F244" s="15" t="s">
        <v>1116</v>
      </c>
      <c r="G244" s="15" t="s">
        <v>791</v>
      </c>
      <c r="H244" s="34" t="s">
        <v>114</v>
      </c>
      <c r="I244" s="15" t="s">
        <v>131</v>
      </c>
      <c r="J244" s="15" t="s">
        <v>18</v>
      </c>
      <c r="K244" s="166">
        <v>45533</v>
      </c>
      <c r="L244" s="166"/>
      <c r="M244" s="170">
        <f>K244+547</f>
        <v>46080</v>
      </c>
      <c r="N244" s="269">
        <f t="shared" si="4"/>
        <v>46628</v>
      </c>
      <c r="O244" s="222"/>
      <c r="P244" s="223">
        <v>541755</v>
      </c>
      <c r="Q244" s="224" t="s">
        <v>1117</v>
      </c>
      <c r="R244" s="225" t="s">
        <v>770</v>
      </c>
      <c r="S244" s="225" t="s">
        <v>770</v>
      </c>
      <c r="T244" s="160" t="s">
        <v>770</v>
      </c>
      <c r="U244" s="160"/>
      <c r="V244" s="160"/>
      <c r="W244" s="160" t="s">
        <v>770</v>
      </c>
      <c r="X244" s="160"/>
      <c r="Y244" s="160"/>
      <c r="Z244" s="160"/>
      <c r="AA244" s="160"/>
      <c r="AB244" s="160"/>
      <c r="AC244" s="160"/>
      <c r="AD244" s="160"/>
      <c r="AE244" s="160"/>
      <c r="AF244" s="226"/>
      <c r="AG244" s="226"/>
      <c r="AH244" s="160"/>
      <c r="AI244" s="160"/>
      <c r="AJ244" s="160"/>
      <c r="AK244" s="160"/>
      <c r="AL244" s="160"/>
      <c r="AM244" s="226"/>
      <c r="AN244" s="226"/>
      <c r="AO244" s="226"/>
      <c r="AP244" s="227"/>
      <c r="AQ244" s="225"/>
    </row>
    <row r="245" spans="1:43" ht="22.15" hidden="1" customHeight="1">
      <c r="A245" s="23">
        <v>313</v>
      </c>
      <c r="B245" s="221">
        <v>45533</v>
      </c>
      <c r="C245" s="15" t="s">
        <v>1118</v>
      </c>
      <c r="D245" s="15"/>
      <c r="E245" s="15" t="s">
        <v>1115</v>
      </c>
      <c r="F245" s="15" t="s">
        <v>1116</v>
      </c>
      <c r="G245" s="15" t="s">
        <v>113</v>
      </c>
      <c r="H245" s="34" t="s">
        <v>114</v>
      </c>
      <c r="I245" s="15" t="s">
        <v>131</v>
      </c>
      <c r="J245" s="15" t="s">
        <v>828</v>
      </c>
      <c r="K245" s="166">
        <v>45897</v>
      </c>
      <c r="L245" s="166"/>
      <c r="M245" s="170">
        <v>46080</v>
      </c>
      <c r="N245" s="269">
        <f t="shared" si="4"/>
        <v>46992</v>
      </c>
      <c r="O245" s="222" t="s">
        <v>1119</v>
      </c>
      <c r="P245" s="223">
        <v>541756</v>
      </c>
      <c r="Q245" s="224" t="s">
        <v>1117</v>
      </c>
      <c r="R245" s="225" t="s">
        <v>770</v>
      </c>
      <c r="S245" s="225" t="s">
        <v>770</v>
      </c>
      <c r="T245" s="160" t="s">
        <v>770</v>
      </c>
      <c r="U245" s="160"/>
      <c r="V245" s="160"/>
      <c r="W245" s="160" t="s">
        <v>770</v>
      </c>
      <c r="X245" s="160"/>
      <c r="Y245" s="160"/>
      <c r="Z245" s="160"/>
      <c r="AA245" s="160"/>
      <c r="AB245" s="160"/>
      <c r="AC245" s="160"/>
      <c r="AD245" s="160"/>
      <c r="AE245" s="160"/>
      <c r="AF245" s="226"/>
      <c r="AG245" s="226"/>
      <c r="AH245" s="160"/>
      <c r="AI245" s="160"/>
      <c r="AJ245" s="160"/>
      <c r="AK245" s="160"/>
      <c r="AL245" s="160"/>
      <c r="AM245" s="226"/>
      <c r="AN245" s="226"/>
      <c r="AO245" s="226"/>
      <c r="AP245" s="227"/>
      <c r="AQ245" s="225"/>
    </row>
    <row r="246" spans="1:43" ht="22.15" hidden="1" customHeight="1">
      <c r="A246" s="23">
        <v>188</v>
      </c>
      <c r="B246" s="221">
        <v>44105</v>
      </c>
      <c r="C246" s="15" t="s">
        <v>543</v>
      </c>
      <c r="D246" s="15"/>
      <c r="E246" s="15" t="s">
        <v>1405</v>
      </c>
      <c r="F246" s="15" t="s">
        <v>1406</v>
      </c>
      <c r="G246" s="15" t="s">
        <v>223</v>
      </c>
      <c r="H246" s="34" t="s">
        <v>66</v>
      </c>
      <c r="I246" s="15" t="s">
        <v>72</v>
      </c>
      <c r="J246" s="15" t="s">
        <v>812</v>
      </c>
      <c r="K246" s="166">
        <v>44861</v>
      </c>
      <c r="L246" s="166"/>
      <c r="M246" s="170">
        <f t="shared" ref="M246:M276" si="6">K246+547</f>
        <v>45408</v>
      </c>
      <c r="N246" s="269">
        <f t="shared" si="4"/>
        <v>45956</v>
      </c>
      <c r="O246" s="222" t="s">
        <v>1407</v>
      </c>
      <c r="P246" s="223"/>
      <c r="Q246" s="224"/>
      <c r="R246" s="225"/>
      <c r="S246" s="225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226"/>
      <c r="AG246" s="226"/>
      <c r="AH246" s="160"/>
      <c r="AI246" s="160"/>
      <c r="AJ246" s="160"/>
      <c r="AK246" s="160"/>
      <c r="AL246" s="160"/>
      <c r="AM246" s="226"/>
      <c r="AN246" s="226"/>
      <c r="AO246" s="226"/>
      <c r="AP246" s="227"/>
      <c r="AQ246" s="225"/>
    </row>
    <row r="247" spans="1:43" s="253" customFormat="1" ht="16.5" customHeight="1">
      <c r="A247" s="23">
        <v>296</v>
      </c>
      <c r="B247" s="221">
        <v>45139</v>
      </c>
      <c r="C247" s="15" t="s">
        <v>1120</v>
      </c>
      <c r="D247" s="15"/>
      <c r="E247" s="15" t="s">
        <v>1121</v>
      </c>
      <c r="F247" s="15" t="s">
        <v>1122</v>
      </c>
      <c r="G247" s="15" t="s">
        <v>907</v>
      </c>
      <c r="H247" s="34" t="s">
        <v>114</v>
      </c>
      <c r="I247" s="15" t="s">
        <v>131</v>
      </c>
      <c r="J247" s="15" t="s">
        <v>18</v>
      </c>
      <c r="K247" s="166">
        <v>45169</v>
      </c>
      <c r="L247" s="166"/>
      <c r="M247" s="170">
        <f t="shared" si="6"/>
        <v>45716</v>
      </c>
      <c r="N247" s="269">
        <f t="shared" si="4"/>
        <v>46264</v>
      </c>
      <c r="O247" s="222"/>
      <c r="P247" s="223" t="s">
        <v>1123</v>
      </c>
      <c r="Q247" s="335" t="s">
        <v>1124</v>
      </c>
      <c r="R247" s="225" t="s">
        <v>770</v>
      </c>
      <c r="S247" s="225" t="s">
        <v>770</v>
      </c>
      <c r="T247" s="160"/>
      <c r="U247" s="160"/>
      <c r="V247" s="160"/>
      <c r="W247" s="160" t="s">
        <v>770</v>
      </c>
      <c r="X247" s="160"/>
      <c r="Y247" s="160"/>
      <c r="Z247" s="160"/>
      <c r="AA247" s="160"/>
      <c r="AB247" s="160"/>
      <c r="AC247" s="160"/>
      <c r="AD247" s="160"/>
      <c r="AE247" s="160"/>
      <c r="AF247" s="226" t="s">
        <v>1125</v>
      </c>
      <c r="AG247" s="226" t="s">
        <v>1126</v>
      </c>
      <c r="AH247" s="160"/>
      <c r="AI247" s="160"/>
      <c r="AJ247" s="160"/>
      <c r="AK247" s="160"/>
      <c r="AL247" s="160"/>
      <c r="AM247" s="226"/>
      <c r="AN247" s="226"/>
      <c r="AO247" s="226"/>
      <c r="AP247" s="227" t="s">
        <v>771</v>
      </c>
      <c r="AQ247" s="225" t="s">
        <v>771</v>
      </c>
    </row>
    <row r="248" spans="1:43" ht="16.5" customHeight="1">
      <c r="A248" s="23">
        <v>10</v>
      </c>
      <c r="B248" s="221">
        <v>41061</v>
      </c>
      <c r="C248" s="15" t="s">
        <v>52</v>
      </c>
      <c r="D248" s="15"/>
      <c r="E248" s="15" t="s">
        <v>1141</v>
      </c>
      <c r="F248" s="15" t="s">
        <v>1142</v>
      </c>
      <c r="G248" s="15" t="s">
        <v>762</v>
      </c>
      <c r="H248" s="34" t="s">
        <v>16</v>
      </c>
      <c r="I248" s="15" t="s">
        <v>131</v>
      </c>
      <c r="J248" s="15" t="s">
        <v>18</v>
      </c>
      <c r="K248" s="166">
        <v>45134</v>
      </c>
      <c r="L248" s="166"/>
      <c r="M248" s="170">
        <f t="shared" si="6"/>
        <v>45681</v>
      </c>
      <c r="N248" s="269">
        <f t="shared" si="4"/>
        <v>46229</v>
      </c>
      <c r="O248" s="222"/>
      <c r="P248" s="223" t="s">
        <v>1143</v>
      </c>
      <c r="Q248" s="335" t="s">
        <v>1144</v>
      </c>
      <c r="R248" s="225" t="s">
        <v>770</v>
      </c>
      <c r="S248" s="225" t="s">
        <v>770</v>
      </c>
      <c r="T248" s="160" t="s">
        <v>770</v>
      </c>
      <c r="U248" s="160" t="s">
        <v>770</v>
      </c>
      <c r="V248" s="160" t="s">
        <v>770</v>
      </c>
      <c r="W248" s="160" t="s">
        <v>770</v>
      </c>
      <c r="X248" s="160"/>
      <c r="Y248" s="160"/>
      <c r="Z248" s="160"/>
      <c r="AA248" s="160"/>
      <c r="AB248" s="160"/>
      <c r="AC248" s="160"/>
      <c r="AD248" s="160"/>
      <c r="AE248" s="160"/>
      <c r="AF248" s="226"/>
      <c r="AG248" s="226"/>
      <c r="AH248" s="160"/>
      <c r="AI248" s="160"/>
      <c r="AJ248" s="160"/>
      <c r="AK248" s="160"/>
      <c r="AL248" s="160"/>
      <c r="AM248" s="226"/>
      <c r="AN248" s="226"/>
      <c r="AO248" s="226"/>
      <c r="AP248" s="227" t="s">
        <v>771</v>
      </c>
      <c r="AQ248" s="225" t="s">
        <v>771</v>
      </c>
    </row>
    <row r="249" spans="1:43" ht="16.5" customHeight="1">
      <c r="A249" s="230">
        <v>337</v>
      </c>
      <c r="B249" s="231">
        <v>46007</v>
      </c>
      <c r="C249" s="232" t="s">
        <v>1145</v>
      </c>
      <c r="D249" s="232"/>
      <c r="E249" s="232" t="s">
        <v>1146</v>
      </c>
      <c r="F249" s="232" t="s">
        <v>1147</v>
      </c>
      <c r="G249" s="232" t="s">
        <v>791</v>
      </c>
      <c r="H249" s="233" t="s">
        <v>114</v>
      </c>
      <c r="I249" s="15" t="s">
        <v>206</v>
      </c>
      <c r="J249" s="232" t="s">
        <v>897</v>
      </c>
      <c r="K249" s="191">
        <v>46007</v>
      </c>
      <c r="L249" s="191"/>
      <c r="M249" s="234">
        <f t="shared" si="6"/>
        <v>46554</v>
      </c>
      <c r="N249" s="269">
        <f t="shared" si="4"/>
        <v>47102</v>
      </c>
      <c r="O249" s="235"/>
      <c r="P249" s="236">
        <v>901127</v>
      </c>
      <c r="Q249" s="339"/>
      <c r="R249" s="315" t="s">
        <v>770</v>
      </c>
      <c r="S249" s="237" t="s">
        <v>770</v>
      </c>
      <c r="T249" s="238"/>
      <c r="U249" s="238"/>
      <c r="V249" s="238"/>
      <c r="W249" s="238"/>
      <c r="X249" s="238"/>
      <c r="Y249" s="238"/>
      <c r="Z249" s="238" t="s">
        <v>770</v>
      </c>
      <c r="AA249" s="238"/>
      <c r="AB249" s="238"/>
      <c r="AC249" s="238"/>
      <c r="AD249" s="238"/>
      <c r="AE249" s="238"/>
      <c r="AF249" s="316"/>
      <c r="AG249" s="316"/>
      <c r="AH249" s="239"/>
      <c r="AI249" s="239" t="s">
        <v>770</v>
      </c>
      <c r="AJ249" s="239" t="s">
        <v>770</v>
      </c>
      <c r="AK249" s="239" t="s">
        <v>770</v>
      </c>
      <c r="AL249" s="239"/>
      <c r="AM249" s="239" t="s">
        <v>777</v>
      </c>
      <c r="AN249" s="316"/>
      <c r="AO249" s="239" t="s">
        <v>771</v>
      </c>
      <c r="AP249" s="239" t="s">
        <v>771</v>
      </c>
      <c r="AQ249" s="239" t="s">
        <v>771</v>
      </c>
    </row>
    <row r="250" spans="1:43" s="15" customFormat="1" ht="38.25" hidden="1">
      <c r="A250" s="23">
        <v>193</v>
      </c>
      <c r="B250" s="221">
        <v>44136</v>
      </c>
      <c r="C250" s="15" t="s">
        <v>554</v>
      </c>
      <c r="D250" s="15" t="s">
        <v>395</v>
      </c>
      <c r="E250" s="15" t="s">
        <v>927</v>
      </c>
      <c r="F250" s="15" t="s">
        <v>928</v>
      </c>
      <c r="G250" s="15" t="s">
        <v>801</v>
      </c>
      <c r="H250" s="34" t="s">
        <v>16</v>
      </c>
      <c r="I250" s="15" t="s">
        <v>763</v>
      </c>
      <c r="J250" s="15" t="s">
        <v>812</v>
      </c>
      <c r="K250" s="166">
        <v>44887</v>
      </c>
      <c r="L250" s="166"/>
      <c r="M250" s="166">
        <f t="shared" si="6"/>
        <v>45434</v>
      </c>
      <c r="N250" s="269">
        <f t="shared" si="4"/>
        <v>45982</v>
      </c>
      <c r="O250" s="222" t="s">
        <v>931</v>
      </c>
      <c r="P250" s="223" t="s">
        <v>932</v>
      </c>
      <c r="Q250" s="224" t="s">
        <v>930</v>
      </c>
      <c r="R250" s="225" t="s">
        <v>770</v>
      </c>
      <c r="S250" s="225" t="s">
        <v>770</v>
      </c>
      <c r="T250" s="160" t="s">
        <v>770</v>
      </c>
      <c r="U250" s="160" t="s">
        <v>770</v>
      </c>
      <c r="V250" s="160" t="s">
        <v>770</v>
      </c>
      <c r="W250" s="160" t="s">
        <v>770</v>
      </c>
      <c r="X250" s="160"/>
      <c r="Y250" s="160"/>
      <c r="Z250" s="160"/>
      <c r="AA250" s="160" t="s">
        <v>770</v>
      </c>
      <c r="AB250" s="160"/>
      <c r="AC250" s="160"/>
      <c r="AD250" s="160"/>
      <c r="AE250" s="160"/>
      <c r="AF250" s="226"/>
      <c r="AG250" s="226"/>
      <c r="AH250" s="160"/>
      <c r="AI250" s="160"/>
      <c r="AJ250" s="160"/>
      <c r="AK250" s="160" t="s">
        <v>770</v>
      </c>
      <c r="AL250" s="160" t="s">
        <v>770</v>
      </c>
      <c r="AM250" s="226"/>
      <c r="AN250" s="226"/>
      <c r="AO250" s="226" t="s">
        <v>777</v>
      </c>
      <c r="AP250" s="227" t="s">
        <v>777</v>
      </c>
      <c r="AQ250" s="225" t="s">
        <v>771</v>
      </c>
    </row>
    <row r="251" spans="1:43" s="15" customFormat="1" ht="21" hidden="1" customHeight="1">
      <c r="A251" s="23">
        <v>197</v>
      </c>
      <c r="B251" s="221">
        <v>44136</v>
      </c>
      <c r="C251" s="15" t="s">
        <v>565</v>
      </c>
      <c r="E251" s="15" t="s">
        <v>1341</v>
      </c>
      <c r="F251" s="15" t="s">
        <v>1342</v>
      </c>
      <c r="G251" s="15" t="s">
        <v>223</v>
      </c>
      <c r="H251" s="34" t="s">
        <v>66</v>
      </c>
      <c r="I251" s="15" t="s">
        <v>350</v>
      </c>
      <c r="J251" s="15" t="s">
        <v>812</v>
      </c>
      <c r="K251" s="166">
        <v>44887</v>
      </c>
      <c r="L251" s="166"/>
      <c r="M251" s="166">
        <f t="shared" si="6"/>
        <v>45434</v>
      </c>
      <c r="N251" s="269">
        <f t="shared" si="4"/>
        <v>45982</v>
      </c>
      <c r="O251" s="222" t="s">
        <v>1343</v>
      </c>
      <c r="P251" s="223"/>
      <c r="Q251" s="224"/>
      <c r="R251" s="225"/>
      <c r="S251" s="225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226"/>
      <c r="AG251" s="226"/>
      <c r="AH251" s="160"/>
      <c r="AI251" s="160"/>
      <c r="AJ251" s="160"/>
      <c r="AK251" s="160"/>
      <c r="AL251" s="160"/>
      <c r="AM251" s="226"/>
      <c r="AN251" s="226"/>
      <c r="AO251" s="226"/>
      <c r="AP251" s="227"/>
      <c r="AQ251" s="225"/>
    </row>
    <row r="252" spans="1:43" s="15" customFormat="1" ht="21" hidden="1" customHeight="1">
      <c r="A252" s="23">
        <v>198</v>
      </c>
      <c r="B252" s="221">
        <v>44166</v>
      </c>
      <c r="C252" s="15" t="s">
        <v>567</v>
      </c>
      <c r="D252" s="15" t="s">
        <v>568</v>
      </c>
      <c r="E252" s="15" t="s">
        <v>1023</v>
      </c>
      <c r="F252" s="15" t="s">
        <v>1024</v>
      </c>
      <c r="G252" s="15" t="s">
        <v>884</v>
      </c>
      <c r="H252" s="34" t="s">
        <v>16</v>
      </c>
      <c r="I252" s="15" t="s">
        <v>763</v>
      </c>
      <c r="J252" s="15" t="s">
        <v>812</v>
      </c>
      <c r="K252" s="166">
        <v>44887</v>
      </c>
      <c r="L252" s="166"/>
      <c r="M252" s="166">
        <f t="shared" si="6"/>
        <v>45434</v>
      </c>
      <c r="N252" s="269">
        <f t="shared" si="4"/>
        <v>45982</v>
      </c>
      <c r="O252" s="222"/>
      <c r="P252" s="223" t="s">
        <v>1030</v>
      </c>
      <c r="Q252" s="224" t="s">
        <v>1026</v>
      </c>
      <c r="R252" s="225" t="s">
        <v>770</v>
      </c>
      <c r="S252" s="225" t="s">
        <v>770</v>
      </c>
      <c r="T252" s="160" t="s">
        <v>770</v>
      </c>
      <c r="U252" s="160" t="s">
        <v>770</v>
      </c>
      <c r="V252" s="160" t="s">
        <v>770</v>
      </c>
      <c r="W252" s="160"/>
      <c r="X252" s="160"/>
      <c r="Y252" s="160"/>
      <c r="Z252" s="160"/>
      <c r="AA252" s="160" t="s">
        <v>770</v>
      </c>
      <c r="AB252" s="160"/>
      <c r="AC252" s="160"/>
      <c r="AD252" s="160"/>
      <c r="AE252" s="160"/>
      <c r="AF252" s="226" t="s">
        <v>1027</v>
      </c>
      <c r="AG252" s="226" t="s">
        <v>1028</v>
      </c>
      <c r="AH252" s="160"/>
      <c r="AI252" s="160"/>
      <c r="AJ252" s="160" t="s">
        <v>770</v>
      </c>
      <c r="AK252" s="160" t="s">
        <v>770</v>
      </c>
      <c r="AL252" s="160" t="s">
        <v>770</v>
      </c>
      <c r="AM252" s="226"/>
      <c r="AN252" s="226" t="s">
        <v>1029</v>
      </c>
      <c r="AO252" s="226" t="s">
        <v>777</v>
      </c>
      <c r="AP252" s="227" t="s">
        <v>771</v>
      </c>
      <c r="AQ252" s="225" t="s">
        <v>771</v>
      </c>
    </row>
    <row r="253" spans="1:43" s="15" customFormat="1" ht="16.5" hidden="1" customHeight="1">
      <c r="A253" s="23">
        <v>243</v>
      </c>
      <c r="B253" s="221">
        <v>44531</v>
      </c>
      <c r="C253" s="15" t="s">
        <v>1154</v>
      </c>
      <c r="D253" s="15" t="s">
        <v>704</v>
      </c>
      <c r="E253" s="15" t="s">
        <v>1155</v>
      </c>
      <c r="F253" s="15" t="s">
        <v>1156</v>
      </c>
      <c r="G253" s="15" t="s">
        <v>896</v>
      </c>
      <c r="H253" s="34" t="s">
        <v>16</v>
      </c>
      <c r="I253" s="15" t="s">
        <v>191</v>
      </c>
      <c r="J253" s="15" t="s">
        <v>764</v>
      </c>
      <c r="K253" s="166">
        <v>45230</v>
      </c>
      <c r="L253" s="166"/>
      <c r="M253" s="166">
        <f t="shared" si="6"/>
        <v>45777</v>
      </c>
      <c r="N253" s="269">
        <f t="shared" si="4"/>
        <v>46325</v>
      </c>
      <c r="O253" s="222"/>
      <c r="P253" s="223"/>
      <c r="Q253" s="224"/>
      <c r="R253" s="225"/>
      <c r="S253" s="225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226"/>
      <c r="AG253" s="226"/>
      <c r="AH253" s="160"/>
      <c r="AI253" s="160"/>
      <c r="AJ253" s="160"/>
      <c r="AK253" s="160"/>
      <c r="AL253" s="160"/>
      <c r="AM253" s="226"/>
      <c r="AN253" s="226"/>
      <c r="AO253" s="226"/>
      <c r="AP253" s="227"/>
      <c r="AQ253" s="225"/>
    </row>
    <row r="254" spans="1:43" s="15" customFormat="1" ht="21" hidden="1" customHeight="1">
      <c r="A254" s="23">
        <v>200</v>
      </c>
      <c r="B254" s="221">
        <v>44166</v>
      </c>
      <c r="C254" s="15" t="s">
        <v>571</v>
      </c>
      <c r="E254" s="15" t="s">
        <v>1460</v>
      </c>
      <c r="F254" s="15" t="s">
        <v>1461</v>
      </c>
      <c r="G254" s="15" t="s">
        <v>50</v>
      </c>
      <c r="H254" s="34" t="s">
        <v>16</v>
      </c>
      <c r="I254" s="15" t="s">
        <v>72</v>
      </c>
      <c r="J254" s="15" t="s">
        <v>812</v>
      </c>
      <c r="K254" s="166">
        <v>44980</v>
      </c>
      <c r="L254" s="166"/>
      <c r="M254" s="166">
        <f t="shared" si="6"/>
        <v>45527</v>
      </c>
      <c r="N254" s="269">
        <f t="shared" si="4"/>
        <v>46075</v>
      </c>
      <c r="O254" s="222" t="s">
        <v>1340</v>
      </c>
      <c r="P254" s="223"/>
      <c r="Q254" s="224"/>
      <c r="R254" s="225"/>
      <c r="S254" s="225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226"/>
      <c r="AG254" s="226"/>
      <c r="AH254" s="160"/>
      <c r="AI254" s="160"/>
      <c r="AJ254" s="160"/>
      <c r="AK254" s="160"/>
      <c r="AL254" s="160"/>
      <c r="AM254" s="226"/>
      <c r="AN254" s="226"/>
      <c r="AO254" s="226"/>
      <c r="AP254" s="227"/>
      <c r="AQ254" s="225"/>
    </row>
    <row r="255" spans="1:43" s="15" customFormat="1" ht="16.5" customHeight="1">
      <c r="A255" s="23">
        <v>91</v>
      </c>
      <c r="B255" s="221">
        <v>42767</v>
      </c>
      <c r="C255" s="15" t="s">
        <v>293</v>
      </c>
      <c r="E255" s="15" t="s">
        <v>1157</v>
      </c>
      <c r="F255" s="15" t="s">
        <v>1158</v>
      </c>
      <c r="G255" s="15" t="s">
        <v>774</v>
      </c>
      <c r="H255" s="34" t="s">
        <v>66</v>
      </c>
      <c r="I255" s="15" t="s">
        <v>131</v>
      </c>
      <c r="J255" s="15" t="s">
        <v>46</v>
      </c>
      <c r="K255" s="166">
        <v>45169</v>
      </c>
      <c r="L255" s="166"/>
      <c r="M255" s="166">
        <f t="shared" si="6"/>
        <v>45716</v>
      </c>
      <c r="N255" s="269">
        <f t="shared" si="4"/>
        <v>46264</v>
      </c>
      <c r="O255" s="222" t="s">
        <v>1159</v>
      </c>
      <c r="P255" s="223" t="s">
        <v>1160</v>
      </c>
      <c r="Q255" s="335"/>
      <c r="R255" s="225" t="s">
        <v>770</v>
      </c>
      <c r="S255" s="225"/>
      <c r="T255" s="160"/>
      <c r="U255" s="160" t="s">
        <v>770</v>
      </c>
      <c r="V255" s="160" t="s">
        <v>770</v>
      </c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226"/>
      <c r="AG255" s="226"/>
      <c r="AH255" s="160"/>
      <c r="AI255" s="160" t="s">
        <v>770</v>
      </c>
      <c r="AJ255" s="160" t="s">
        <v>770</v>
      </c>
      <c r="AK255" s="160" t="s">
        <v>770</v>
      </c>
      <c r="AL255" s="160" t="s">
        <v>770</v>
      </c>
      <c r="AM255" s="226" t="s">
        <v>1161</v>
      </c>
      <c r="AN255" s="226"/>
      <c r="AO255" s="226" t="s">
        <v>777</v>
      </c>
      <c r="AP255" s="227" t="s">
        <v>777</v>
      </c>
      <c r="AQ255" s="225" t="s">
        <v>771</v>
      </c>
    </row>
    <row r="256" spans="1:43" s="253" customFormat="1" ht="16.5" customHeight="1">
      <c r="A256" s="23">
        <v>22</v>
      </c>
      <c r="B256" s="221">
        <v>40878</v>
      </c>
      <c r="C256" s="15" t="s">
        <v>88</v>
      </c>
      <c r="D256" s="15"/>
      <c r="E256" s="15" t="s">
        <v>1162</v>
      </c>
      <c r="F256" s="15" t="s">
        <v>1163</v>
      </c>
      <c r="G256" s="15" t="s">
        <v>857</v>
      </c>
      <c r="H256" s="34" t="s">
        <v>66</v>
      </c>
      <c r="I256" s="15" t="s">
        <v>131</v>
      </c>
      <c r="J256" s="15" t="s">
        <v>46</v>
      </c>
      <c r="K256" s="166">
        <v>46079</v>
      </c>
      <c r="L256" s="166"/>
      <c r="M256" s="166">
        <f t="shared" si="6"/>
        <v>46626</v>
      </c>
      <c r="N256" s="269">
        <f t="shared" si="4"/>
        <v>47174</v>
      </c>
      <c r="O256" s="222"/>
      <c r="P256" s="223" t="s">
        <v>1164</v>
      </c>
      <c r="Q256" s="335" t="s">
        <v>1165</v>
      </c>
      <c r="R256" s="225" t="s">
        <v>770</v>
      </c>
      <c r="S256" s="225" t="s">
        <v>770</v>
      </c>
      <c r="T256" s="160" t="s">
        <v>770</v>
      </c>
      <c r="U256" s="160" t="s">
        <v>770</v>
      </c>
      <c r="V256" s="160" t="s">
        <v>770</v>
      </c>
      <c r="W256" s="160"/>
      <c r="X256" s="160"/>
      <c r="Y256" s="160" t="s">
        <v>770</v>
      </c>
      <c r="Z256" s="160"/>
      <c r="AA256" s="160"/>
      <c r="AB256" s="160"/>
      <c r="AC256" s="160"/>
      <c r="AD256" s="160"/>
      <c r="AE256" s="160"/>
      <c r="AF256" s="226" t="s">
        <v>948</v>
      </c>
      <c r="AG256" s="226"/>
      <c r="AH256" s="160"/>
      <c r="AI256" s="160"/>
      <c r="AJ256" s="160" t="s">
        <v>770</v>
      </c>
      <c r="AK256" s="160"/>
      <c r="AL256" s="160"/>
      <c r="AM256" s="226" t="s">
        <v>771</v>
      </c>
      <c r="AN256" s="226" t="s">
        <v>1760</v>
      </c>
      <c r="AO256" s="226" t="s">
        <v>771</v>
      </c>
      <c r="AP256" s="227" t="s">
        <v>771</v>
      </c>
      <c r="AQ256" s="225" t="s">
        <v>771</v>
      </c>
    </row>
    <row r="257" spans="1:43" s="253" customFormat="1" ht="16.5" customHeight="1">
      <c r="A257" s="23">
        <v>306</v>
      </c>
      <c r="B257" s="221">
        <v>45383</v>
      </c>
      <c r="C257" s="15" t="s">
        <v>1170</v>
      </c>
      <c r="D257" s="15" t="s">
        <v>1171</v>
      </c>
      <c r="E257" s="15" t="s">
        <v>1172</v>
      </c>
      <c r="F257" s="15" t="s">
        <v>1173</v>
      </c>
      <c r="G257" s="15" t="s">
        <v>841</v>
      </c>
      <c r="H257" s="34" t="s">
        <v>16</v>
      </c>
      <c r="I257" s="15" t="s">
        <v>206</v>
      </c>
      <c r="J257" s="15" t="s">
        <v>18</v>
      </c>
      <c r="K257" s="166">
        <v>45960</v>
      </c>
      <c r="L257" s="166"/>
      <c r="M257" s="166">
        <f t="shared" si="6"/>
        <v>46507</v>
      </c>
      <c r="N257" s="275">
        <f t="shared" si="4"/>
        <v>47055</v>
      </c>
      <c r="O257" s="222"/>
      <c r="P257" s="223" t="s">
        <v>1174</v>
      </c>
      <c r="Q257" s="337" t="s">
        <v>1175</v>
      </c>
      <c r="R257" s="225" t="s">
        <v>770</v>
      </c>
      <c r="S257" s="225" t="s">
        <v>770</v>
      </c>
      <c r="T257" s="160"/>
      <c r="U257" s="160"/>
      <c r="V257" s="160"/>
      <c r="W257" s="160"/>
      <c r="X257" s="160"/>
      <c r="Y257" s="160"/>
      <c r="Z257" s="160" t="s">
        <v>770</v>
      </c>
      <c r="AA257" s="160"/>
      <c r="AB257" s="160"/>
      <c r="AC257" s="160"/>
      <c r="AD257" s="160"/>
      <c r="AE257" s="160" t="s">
        <v>770</v>
      </c>
      <c r="AF257" s="226" t="s">
        <v>948</v>
      </c>
      <c r="AG257" s="226"/>
      <c r="AH257" s="160"/>
      <c r="AI257" s="160" t="s">
        <v>770</v>
      </c>
      <c r="AJ257" s="160"/>
      <c r="AK257" s="160" t="s">
        <v>770</v>
      </c>
      <c r="AL257" s="160" t="s">
        <v>770</v>
      </c>
      <c r="AM257" s="226" t="s">
        <v>771</v>
      </c>
      <c r="AN257" s="226" t="s">
        <v>1176</v>
      </c>
      <c r="AO257" s="226" t="s">
        <v>777</v>
      </c>
      <c r="AP257" s="227" t="s">
        <v>771</v>
      </c>
      <c r="AQ257" s="225" t="s">
        <v>771</v>
      </c>
    </row>
    <row r="258" spans="1:43" s="253" customFormat="1" ht="16.5" customHeight="1">
      <c r="A258" s="23">
        <v>335</v>
      </c>
      <c r="B258" s="221">
        <v>45960</v>
      </c>
      <c r="C258" s="15" t="s">
        <v>1177</v>
      </c>
      <c r="D258" s="15" t="s">
        <v>1171</v>
      </c>
      <c r="E258" s="15" t="s">
        <v>1172</v>
      </c>
      <c r="F258" s="15" t="s">
        <v>1178</v>
      </c>
      <c r="G258" s="15" t="s">
        <v>841</v>
      </c>
      <c r="H258" s="34" t="s">
        <v>16</v>
      </c>
      <c r="I258" s="15" t="s">
        <v>191</v>
      </c>
      <c r="J258" s="15" t="s">
        <v>18</v>
      </c>
      <c r="K258" s="166">
        <v>45960</v>
      </c>
      <c r="L258" s="166"/>
      <c r="M258" s="166">
        <f t="shared" si="6"/>
        <v>46507</v>
      </c>
      <c r="N258" s="275">
        <f t="shared" si="4"/>
        <v>47055</v>
      </c>
      <c r="O258" s="222"/>
      <c r="P258" s="223">
        <v>876178</v>
      </c>
      <c r="Q258" s="337" t="s">
        <v>1175</v>
      </c>
      <c r="R258" s="225" t="s">
        <v>770</v>
      </c>
      <c r="S258" s="225" t="s">
        <v>770</v>
      </c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 t="s">
        <v>770</v>
      </c>
      <c r="AF258" s="226" t="s">
        <v>948</v>
      </c>
      <c r="AG258" s="226"/>
      <c r="AH258" s="160"/>
      <c r="AI258" s="160" t="s">
        <v>770</v>
      </c>
      <c r="AJ258" s="160"/>
      <c r="AK258" s="160" t="s">
        <v>770</v>
      </c>
      <c r="AL258" s="160"/>
      <c r="AM258" s="226" t="s">
        <v>771</v>
      </c>
      <c r="AN258" s="226"/>
      <c r="AO258" s="226" t="s">
        <v>777</v>
      </c>
      <c r="AP258" s="227" t="s">
        <v>771</v>
      </c>
      <c r="AQ258" s="225" t="s">
        <v>771</v>
      </c>
    </row>
    <row r="259" spans="1:43" ht="18.75" hidden="1">
      <c r="A259" s="23">
        <v>205</v>
      </c>
      <c r="B259" s="221">
        <v>44287</v>
      </c>
      <c r="C259" s="15" t="s">
        <v>586</v>
      </c>
      <c r="D259" s="15" t="s">
        <v>485</v>
      </c>
      <c r="E259" s="15" t="s">
        <v>1348</v>
      </c>
      <c r="F259" s="15" t="s">
        <v>1349</v>
      </c>
      <c r="G259" s="15" t="s">
        <v>864</v>
      </c>
      <c r="H259" s="34" t="s">
        <v>16</v>
      </c>
      <c r="I259" s="15" t="s">
        <v>763</v>
      </c>
      <c r="J259" s="15" t="s">
        <v>812</v>
      </c>
      <c r="K259" s="166">
        <v>44980</v>
      </c>
      <c r="L259" s="166"/>
      <c r="M259" s="166">
        <f t="shared" si="6"/>
        <v>45527</v>
      </c>
      <c r="N259" s="275">
        <f t="shared" si="4"/>
        <v>46075</v>
      </c>
      <c r="O259" s="222"/>
      <c r="P259" s="223"/>
      <c r="Q259" s="224"/>
      <c r="R259" s="225"/>
      <c r="S259" s="225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226"/>
      <c r="AG259" s="226"/>
      <c r="AH259" s="160"/>
      <c r="AI259" s="160"/>
      <c r="AJ259" s="160"/>
      <c r="AK259" s="160"/>
      <c r="AL259" s="160"/>
      <c r="AM259" s="226"/>
      <c r="AN259" s="226"/>
      <c r="AO259" s="226"/>
      <c r="AP259" s="227"/>
      <c r="AQ259" s="225"/>
    </row>
    <row r="260" spans="1:43" ht="16.5" customHeight="1">
      <c r="A260" s="23">
        <v>180</v>
      </c>
      <c r="B260" s="221">
        <v>44105</v>
      </c>
      <c r="C260" s="15" t="s">
        <v>526</v>
      </c>
      <c r="D260" s="15" t="s">
        <v>527</v>
      </c>
      <c r="E260" s="15" t="s">
        <v>1179</v>
      </c>
      <c r="F260" s="15" t="s">
        <v>1180</v>
      </c>
      <c r="G260" s="15" t="s">
        <v>884</v>
      </c>
      <c r="H260" s="34" t="s">
        <v>16</v>
      </c>
      <c r="I260" s="15" t="s">
        <v>131</v>
      </c>
      <c r="J260" s="15" t="s">
        <v>46</v>
      </c>
      <c r="K260" s="166">
        <v>45911</v>
      </c>
      <c r="L260" s="166"/>
      <c r="M260" s="166">
        <f t="shared" si="6"/>
        <v>46458</v>
      </c>
      <c r="N260" s="275">
        <f t="shared" si="4"/>
        <v>47006</v>
      </c>
      <c r="O260" s="222"/>
      <c r="P260" s="223" t="s">
        <v>1181</v>
      </c>
      <c r="Q260" s="335" t="s">
        <v>1182</v>
      </c>
      <c r="R260" s="225"/>
      <c r="S260" s="225" t="s">
        <v>770</v>
      </c>
      <c r="T260" s="160" t="s">
        <v>770</v>
      </c>
      <c r="U260" s="160" t="s">
        <v>770</v>
      </c>
      <c r="V260" s="160" t="s">
        <v>770</v>
      </c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226"/>
      <c r="AG260" s="226"/>
      <c r="AH260" s="160"/>
      <c r="AI260" s="160" t="s">
        <v>770</v>
      </c>
      <c r="AJ260" s="160" t="s">
        <v>770</v>
      </c>
      <c r="AK260" s="160" t="s">
        <v>770</v>
      </c>
      <c r="AL260" s="160" t="s">
        <v>770</v>
      </c>
      <c r="AM260" s="226"/>
      <c r="AN260" s="226" t="s">
        <v>1183</v>
      </c>
      <c r="AO260" s="226" t="s">
        <v>771</v>
      </c>
      <c r="AP260" s="227" t="s">
        <v>771</v>
      </c>
      <c r="AQ260" s="225" t="s">
        <v>771</v>
      </c>
    </row>
    <row r="261" spans="1:43" ht="16.5" customHeight="1">
      <c r="A261" s="23">
        <v>181</v>
      </c>
      <c r="B261" s="221">
        <v>44105</v>
      </c>
      <c r="C261" s="15" t="s">
        <v>529</v>
      </c>
      <c r="D261" s="15" t="s">
        <v>527</v>
      </c>
      <c r="E261" s="15" t="s">
        <v>1179</v>
      </c>
      <c r="F261" s="15" t="s">
        <v>1180</v>
      </c>
      <c r="G261" s="15" t="s">
        <v>884</v>
      </c>
      <c r="H261" s="34" t="s">
        <v>16</v>
      </c>
      <c r="I261" s="15" t="s">
        <v>191</v>
      </c>
      <c r="J261" s="15" t="s">
        <v>46</v>
      </c>
      <c r="K261" s="166">
        <v>45911</v>
      </c>
      <c r="L261" s="166"/>
      <c r="M261" s="166">
        <f t="shared" si="6"/>
        <v>46458</v>
      </c>
      <c r="N261" s="275">
        <f t="shared" si="4"/>
        <v>47006</v>
      </c>
      <c r="O261" s="222"/>
      <c r="P261" s="223" t="s">
        <v>1181</v>
      </c>
      <c r="Q261" s="335" t="s">
        <v>1182</v>
      </c>
      <c r="R261" s="225" t="s">
        <v>770</v>
      </c>
      <c r="S261" s="225" t="s">
        <v>770</v>
      </c>
      <c r="T261" s="160" t="s">
        <v>770</v>
      </c>
      <c r="U261" s="160"/>
      <c r="V261" s="160" t="s">
        <v>770</v>
      </c>
      <c r="W261" s="160"/>
      <c r="X261" s="160"/>
      <c r="Y261" s="160"/>
      <c r="Z261" s="160"/>
      <c r="AA261" s="160"/>
      <c r="AB261" s="160"/>
      <c r="AC261" s="160"/>
      <c r="AD261" s="160"/>
      <c r="AE261" s="160" t="s">
        <v>770</v>
      </c>
      <c r="AF261" s="226" t="s">
        <v>777</v>
      </c>
      <c r="AG261" s="226"/>
      <c r="AH261" s="160"/>
      <c r="AI261" s="160" t="s">
        <v>770</v>
      </c>
      <c r="AJ261" s="160" t="s">
        <v>770</v>
      </c>
      <c r="AK261" s="160" t="s">
        <v>770</v>
      </c>
      <c r="AL261" s="160" t="s">
        <v>770</v>
      </c>
      <c r="AM261" s="226" t="s">
        <v>771</v>
      </c>
      <c r="AN261" s="226" t="s">
        <v>1183</v>
      </c>
      <c r="AO261" s="226" t="s">
        <v>771</v>
      </c>
      <c r="AP261" s="227" t="s">
        <v>771</v>
      </c>
      <c r="AQ261" s="225" t="s">
        <v>771</v>
      </c>
    </row>
    <row r="262" spans="1:43" ht="18.75" hidden="1">
      <c r="A262" s="23">
        <v>210</v>
      </c>
      <c r="B262" s="221">
        <v>44317</v>
      </c>
      <c r="C262" s="15" t="s">
        <v>598</v>
      </c>
      <c r="D262" s="15"/>
      <c r="E262" s="15" t="s">
        <v>1344</v>
      </c>
      <c r="F262" s="15" t="s">
        <v>1347</v>
      </c>
      <c r="G262" s="15" t="s">
        <v>223</v>
      </c>
      <c r="H262" s="34" t="s">
        <v>66</v>
      </c>
      <c r="I262" s="15" t="s">
        <v>131</v>
      </c>
      <c r="J262" s="15" t="s">
        <v>812</v>
      </c>
      <c r="K262" s="166">
        <v>45013</v>
      </c>
      <c r="L262" s="166"/>
      <c r="M262" s="166">
        <f t="shared" si="6"/>
        <v>45560</v>
      </c>
      <c r="N262" s="275">
        <f t="shared" si="4"/>
        <v>46108</v>
      </c>
      <c r="O262" s="222"/>
      <c r="P262" s="223"/>
      <c r="Q262" s="224"/>
      <c r="R262" s="225"/>
      <c r="S262" s="225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226"/>
      <c r="AG262" s="226"/>
      <c r="AH262" s="160"/>
      <c r="AI262" s="160"/>
      <c r="AJ262" s="160"/>
      <c r="AK262" s="160"/>
      <c r="AL262" s="160"/>
      <c r="AM262" s="226"/>
      <c r="AN262" s="226"/>
      <c r="AO262" s="226"/>
      <c r="AP262" s="227"/>
      <c r="AQ262" s="225" t="s">
        <v>777</v>
      </c>
    </row>
    <row r="263" spans="1:43" ht="16.5" customHeight="1">
      <c r="A263" s="23">
        <v>203</v>
      </c>
      <c r="B263" s="221">
        <v>44287</v>
      </c>
      <c r="C263" s="15" t="s">
        <v>579</v>
      </c>
      <c r="D263" s="15"/>
      <c r="E263" s="15" t="s">
        <v>1184</v>
      </c>
      <c r="F263" s="15" t="s">
        <v>1185</v>
      </c>
      <c r="G263" s="15" t="s">
        <v>884</v>
      </c>
      <c r="H263" s="34" t="s">
        <v>16</v>
      </c>
      <c r="I263" s="15" t="s">
        <v>131</v>
      </c>
      <c r="J263" s="15" t="s">
        <v>46</v>
      </c>
      <c r="K263" s="166">
        <v>45043</v>
      </c>
      <c r="L263" s="166"/>
      <c r="M263" s="166">
        <f t="shared" si="6"/>
        <v>45590</v>
      </c>
      <c r="N263" s="275">
        <f t="shared" si="4"/>
        <v>46138</v>
      </c>
      <c r="O263" s="222"/>
      <c r="P263" s="223" t="s">
        <v>1186</v>
      </c>
      <c r="Q263" s="335" t="s">
        <v>1187</v>
      </c>
      <c r="R263" s="225" t="s">
        <v>770</v>
      </c>
      <c r="S263" s="225" t="s">
        <v>770</v>
      </c>
      <c r="T263" s="160" t="s">
        <v>770</v>
      </c>
      <c r="U263" s="160"/>
      <c r="V263" s="160" t="s">
        <v>770</v>
      </c>
      <c r="W263" s="160" t="s">
        <v>770</v>
      </c>
      <c r="X263" s="160"/>
      <c r="Y263" s="160"/>
      <c r="Z263" s="160"/>
      <c r="AA263" s="160"/>
      <c r="AB263" s="160"/>
      <c r="AC263" s="160"/>
      <c r="AD263" s="160"/>
      <c r="AE263" s="160"/>
      <c r="AF263" s="226" t="s">
        <v>822</v>
      </c>
      <c r="AG263" s="226" t="s">
        <v>1188</v>
      </c>
      <c r="AH263" s="160"/>
      <c r="AI263" s="160" t="s">
        <v>770</v>
      </c>
      <c r="AJ263" s="160"/>
      <c r="AK263" s="160"/>
      <c r="AL263" s="160"/>
      <c r="AM263" s="226" t="s">
        <v>822</v>
      </c>
      <c r="AN263" s="226" t="s">
        <v>1189</v>
      </c>
      <c r="AO263" s="226" t="s">
        <v>777</v>
      </c>
      <c r="AP263" s="227" t="s">
        <v>777</v>
      </c>
      <c r="AQ263" s="225" t="s">
        <v>771</v>
      </c>
    </row>
    <row r="264" spans="1:43" ht="16.5" customHeight="1">
      <c r="A264" s="240">
        <v>309</v>
      </c>
      <c r="B264" s="241">
        <v>45533</v>
      </c>
      <c r="C264" s="242" t="s">
        <v>1208</v>
      </c>
      <c r="D264" s="242" t="s">
        <v>1209</v>
      </c>
      <c r="E264" s="242" t="s">
        <v>1796</v>
      </c>
      <c r="F264" s="242" t="s">
        <v>1210</v>
      </c>
      <c r="G264" s="242" t="s">
        <v>841</v>
      </c>
      <c r="H264" s="243" t="s">
        <v>16</v>
      </c>
      <c r="I264" s="242" t="s">
        <v>131</v>
      </c>
      <c r="J264" s="242" t="s">
        <v>18</v>
      </c>
      <c r="K264" s="166">
        <v>46105</v>
      </c>
      <c r="L264" s="166"/>
      <c r="M264" s="166">
        <f t="shared" si="6"/>
        <v>46652</v>
      </c>
      <c r="N264" s="166">
        <f t="shared" si="4"/>
        <v>47200</v>
      </c>
      <c r="O264" s="246"/>
      <c r="P264" s="247" t="s">
        <v>1211</v>
      </c>
      <c r="Q264" s="336" t="s">
        <v>1212</v>
      </c>
      <c r="R264" s="249" t="s">
        <v>770</v>
      </c>
      <c r="S264" s="249" t="s">
        <v>770</v>
      </c>
      <c r="T264" s="250" t="s">
        <v>770</v>
      </c>
      <c r="U264" s="250" t="s">
        <v>770</v>
      </c>
      <c r="V264" s="250" t="s">
        <v>770</v>
      </c>
      <c r="W264" s="250" t="s">
        <v>770</v>
      </c>
      <c r="X264" s="250"/>
      <c r="Y264" s="250"/>
      <c r="Z264" s="250"/>
      <c r="AA264" s="250"/>
      <c r="AB264" s="250"/>
      <c r="AC264" s="250"/>
      <c r="AD264" s="250"/>
      <c r="AE264" s="250"/>
      <c r="AF264" s="251" t="s">
        <v>948</v>
      </c>
      <c r="AG264" s="251"/>
      <c r="AH264" s="250"/>
      <c r="AI264" s="250"/>
      <c r="AJ264" s="250" t="s">
        <v>770</v>
      </c>
      <c r="AK264" s="250" t="s">
        <v>770</v>
      </c>
      <c r="AL264" s="250"/>
      <c r="AM264" s="251" t="s">
        <v>948</v>
      </c>
      <c r="AN264" s="251"/>
      <c r="AO264" s="251" t="s">
        <v>771</v>
      </c>
      <c r="AP264" s="252" t="s">
        <v>771</v>
      </c>
      <c r="AQ264" s="249" t="s">
        <v>771</v>
      </c>
    </row>
    <row r="265" spans="1:43" ht="127.5" hidden="1">
      <c r="A265" s="23">
        <v>213</v>
      </c>
      <c r="B265" s="221">
        <v>44378</v>
      </c>
      <c r="C265" s="15" t="s">
        <v>608</v>
      </c>
      <c r="D265" s="15" t="s">
        <v>609</v>
      </c>
      <c r="E265" s="15" t="s">
        <v>839</v>
      </c>
      <c r="F265" s="15" t="s">
        <v>840</v>
      </c>
      <c r="G265" s="15" t="s">
        <v>841</v>
      </c>
      <c r="H265" s="34" t="s">
        <v>16</v>
      </c>
      <c r="I265" s="15" t="s">
        <v>191</v>
      </c>
      <c r="J265" s="15" t="s">
        <v>812</v>
      </c>
      <c r="K265" s="166">
        <v>45134</v>
      </c>
      <c r="L265" s="166"/>
      <c r="M265" s="166">
        <f t="shared" si="6"/>
        <v>45681</v>
      </c>
      <c r="N265" s="166">
        <f t="shared" si="4"/>
        <v>46229</v>
      </c>
      <c r="O265" s="222" t="s">
        <v>842</v>
      </c>
      <c r="P265" s="223"/>
      <c r="Q265" s="224"/>
      <c r="R265" s="225"/>
      <c r="S265" s="225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226"/>
      <c r="AG265" s="226"/>
      <c r="AH265" s="160"/>
      <c r="AI265" s="160"/>
      <c r="AJ265" s="160"/>
      <c r="AK265" s="160"/>
      <c r="AL265" s="160"/>
      <c r="AM265" s="226"/>
      <c r="AN265" s="226"/>
      <c r="AO265" s="226"/>
      <c r="AP265" s="227"/>
      <c r="AQ265" s="225"/>
    </row>
    <row r="266" spans="1:43" ht="16.5" customHeight="1">
      <c r="A266" s="240">
        <v>345</v>
      </c>
      <c r="B266" s="241">
        <v>46105</v>
      </c>
      <c r="C266" s="242" t="s">
        <v>1805</v>
      </c>
      <c r="D266" s="242" t="s">
        <v>1209</v>
      </c>
      <c r="E266" s="242" t="s">
        <v>1796</v>
      </c>
      <c r="F266" s="242" t="s">
        <v>1210</v>
      </c>
      <c r="G266" s="242" t="s">
        <v>841</v>
      </c>
      <c r="H266" s="242" t="s">
        <v>16</v>
      </c>
      <c r="I266" s="242" t="s">
        <v>206</v>
      </c>
      <c r="J266" s="242" t="s">
        <v>18</v>
      </c>
      <c r="K266" s="166">
        <v>46105</v>
      </c>
      <c r="L266" s="166"/>
      <c r="M266" s="166">
        <f t="shared" si="6"/>
        <v>46652</v>
      </c>
      <c r="N266" s="166">
        <f t="shared" si="4"/>
        <v>47200</v>
      </c>
      <c r="O266" s="246"/>
      <c r="P266" s="247" t="s">
        <v>1211</v>
      </c>
      <c r="Q266" s="342" t="s">
        <v>1212</v>
      </c>
      <c r="R266" s="249" t="s">
        <v>770</v>
      </c>
      <c r="S266" s="249" t="s">
        <v>770</v>
      </c>
      <c r="T266" s="249"/>
      <c r="U266" s="249"/>
      <c r="V266" s="249"/>
      <c r="W266" s="249"/>
      <c r="X266" s="249"/>
      <c r="Y266" s="249"/>
      <c r="Z266" s="249" t="s">
        <v>770</v>
      </c>
      <c r="AA266" s="249"/>
      <c r="AB266" s="249"/>
      <c r="AC266" s="249"/>
      <c r="AD266" s="249"/>
      <c r="AE266" s="249"/>
      <c r="AF266" s="249" t="s">
        <v>948</v>
      </c>
      <c r="AG266" s="249"/>
      <c r="AH266" s="249"/>
      <c r="AI266" s="251"/>
      <c r="AJ266" s="251" t="s">
        <v>770</v>
      </c>
      <c r="AK266" s="251" t="s">
        <v>770</v>
      </c>
      <c r="AL266" s="251"/>
      <c r="AM266" s="251" t="s">
        <v>948</v>
      </c>
      <c r="AN266" s="251" t="s">
        <v>1806</v>
      </c>
      <c r="AO266" s="251" t="s">
        <v>771</v>
      </c>
      <c r="AP266" s="251" t="s">
        <v>771</v>
      </c>
      <c r="AQ266" s="251" t="s">
        <v>771</v>
      </c>
    </row>
    <row r="267" spans="1:43" ht="16.5" customHeight="1">
      <c r="A267" s="23">
        <v>153</v>
      </c>
      <c r="B267" s="221">
        <v>43862</v>
      </c>
      <c r="C267" s="15" t="s">
        <v>460</v>
      </c>
      <c r="D267" s="15"/>
      <c r="E267" s="15" t="s">
        <v>1193</v>
      </c>
      <c r="F267" s="15" t="s">
        <v>1168</v>
      </c>
      <c r="G267" s="15" t="s">
        <v>841</v>
      </c>
      <c r="H267" s="34" t="s">
        <v>16</v>
      </c>
      <c r="I267" s="15" t="s">
        <v>206</v>
      </c>
      <c r="J267" s="15" t="s">
        <v>18</v>
      </c>
      <c r="K267" s="166">
        <v>45134</v>
      </c>
      <c r="L267" s="166"/>
      <c r="M267" s="166">
        <f t="shared" si="6"/>
        <v>45681</v>
      </c>
      <c r="N267" s="275">
        <f t="shared" si="4"/>
        <v>46229</v>
      </c>
      <c r="O267" s="222"/>
      <c r="P267" s="223" t="s">
        <v>1194</v>
      </c>
      <c r="Q267" s="335" t="s">
        <v>1195</v>
      </c>
      <c r="R267" s="225" t="s">
        <v>770</v>
      </c>
      <c r="S267" s="225" t="s">
        <v>770</v>
      </c>
      <c r="T267" s="160"/>
      <c r="U267" s="160"/>
      <c r="V267" s="160"/>
      <c r="W267" s="160"/>
      <c r="X267" s="160"/>
      <c r="Y267" s="160"/>
      <c r="Z267" s="160" t="s">
        <v>770</v>
      </c>
      <c r="AA267" s="160"/>
      <c r="AB267" s="160"/>
      <c r="AC267" s="160"/>
      <c r="AD267" s="160"/>
      <c r="AE267" s="160" t="s">
        <v>770</v>
      </c>
      <c r="AF267" s="226"/>
      <c r="AG267" s="226"/>
      <c r="AH267" s="160"/>
      <c r="AI267" s="160"/>
      <c r="AJ267" s="160"/>
      <c r="AK267" s="160"/>
      <c r="AL267" s="160"/>
      <c r="AM267" s="226"/>
      <c r="AN267" s="226"/>
      <c r="AO267" s="226"/>
      <c r="AP267" s="227"/>
      <c r="AQ267" s="225" t="s">
        <v>771</v>
      </c>
    </row>
    <row r="268" spans="1:43" ht="16.5" customHeight="1">
      <c r="A268" s="23">
        <v>183</v>
      </c>
      <c r="B268" s="221">
        <v>44105</v>
      </c>
      <c r="C268" s="15" t="s">
        <v>536</v>
      </c>
      <c r="D268" s="15" t="s">
        <v>537</v>
      </c>
      <c r="E268" s="15" t="s">
        <v>1193</v>
      </c>
      <c r="F268" s="15" t="s">
        <v>1168</v>
      </c>
      <c r="G268" s="15" t="s">
        <v>841</v>
      </c>
      <c r="H268" s="34" t="s">
        <v>16</v>
      </c>
      <c r="I268" s="15" t="s">
        <v>131</v>
      </c>
      <c r="J268" s="15" t="s">
        <v>18</v>
      </c>
      <c r="K268" s="166">
        <v>45134</v>
      </c>
      <c r="L268" s="166"/>
      <c r="M268" s="166">
        <f t="shared" si="6"/>
        <v>45681</v>
      </c>
      <c r="N268" s="275">
        <f t="shared" si="4"/>
        <v>46229</v>
      </c>
      <c r="O268" s="222"/>
      <c r="P268" s="223" t="s">
        <v>1194</v>
      </c>
      <c r="Q268" s="335" t="s">
        <v>1195</v>
      </c>
      <c r="R268" s="225" t="s">
        <v>770</v>
      </c>
      <c r="S268" s="225" t="s">
        <v>770</v>
      </c>
      <c r="T268" s="160"/>
      <c r="U268" s="160"/>
      <c r="V268" s="160"/>
      <c r="W268" s="160"/>
      <c r="X268" s="160"/>
      <c r="Y268" s="160"/>
      <c r="Z268" s="160" t="s">
        <v>770</v>
      </c>
      <c r="AA268" s="160"/>
      <c r="AB268" s="160"/>
      <c r="AC268" s="160"/>
      <c r="AD268" s="160"/>
      <c r="AE268" s="160" t="s">
        <v>770</v>
      </c>
      <c r="AF268" s="226"/>
      <c r="AG268" s="226"/>
      <c r="AH268" s="160"/>
      <c r="AI268" s="160"/>
      <c r="AJ268" s="160"/>
      <c r="AK268" s="160"/>
      <c r="AL268" s="160"/>
      <c r="AM268" s="226"/>
      <c r="AN268" s="226"/>
      <c r="AO268" s="226"/>
      <c r="AP268" s="227"/>
      <c r="AQ268" s="225" t="s">
        <v>771</v>
      </c>
    </row>
    <row r="269" spans="1:43" ht="16.5" customHeight="1">
      <c r="A269" s="23">
        <v>184</v>
      </c>
      <c r="B269" s="221">
        <v>44105</v>
      </c>
      <c r="C269" s="15" t="s">
        <v>538</v>
      </c>
      <c r="D269" s="15" t="s">
        <v>537</v>
      </c>
      <c r="E269" s="15" t="s">
        <v>1193</v>
      </c>
      <c r="F269" s="15" t="s">
        <v>1168</v>
      </c>
      <c r="G269" s="15" t="s">
        <v>841</v>
      </c>
      <c r="H269" s="34" t="s">
        <v>16</v>
      </c>
      <c r="I269" s="15" t="s">
        <v>191</v>
      </c>
      <c r="J269" s="15" t="s">
        <v>18</v>
      </c>
      <c r="K269" s="166">
        <v>45134</v>
      </c>
      <c r="L269" s="166"/>
      <c r="M269" s="166">
        <f t="shared" si="6"/>
        <v>45681</v>
      </c>
      <c r="N269" s="275">
        <f t="shared" si="4"/>
        <v>46229</v>
      </c>
      <c r="O269" s="222"/>
      <c r="P269" s="223" t="s">
        <v>1194</v>
      </c>
      <c r="Q269" s="335" t="s">
        <v>1195</v>
      </c>
      <c r="R269" s="225" t="s">
        <v>770</v>
      </c>
      <c r="S269" s="225" t="s">
        <v>770</v>
      </c>
      <c r="T269" s="160"/>
      <c r="U269" s="160"/>
      <c r="V269" s="160"/>
      <c r="W269" s="160"/>
      <c r="X269" s="160"/>
      <c r="Y269" s="160"/>
      <c r="Z269" s="160" t="s">
        <v>770</v>
      </c>
      <c r="AA269" s="160"/>
      <c r="AB269" s="160"/>
      <c r="AC269" s="160"/>
      <c r="AD269" s="160"/>
      <c r="AE269" s="160" t="s">
        <v>770</v>
      </c>
      <c r="AF269" s="226"/>
      <c r="AG269" s="226"/>
      <c r="AH269" s="160"/>
      <c r="AI269" s="160"/>
      <c r="AJ269" s="160"/>
      <c r="AK269" s="160"/>
      <c r="AL269" s="160"/>
      <c r="AM269" s="226"/>
      <c r="AN269" s="226"/>
      <c r="AO269" s="226"/>
      <c r="AP269" s="227"/>
      <c r="AQ269" s="225" t="s">
        <v>771</v>
      </c>
    </row>
    <row r="270" spans="1:43" ht="16.5" customHeight="1">
      <c r="A270" s="23">
        <v>322</v>
      </c>
      <c r="B270" s="221">
        <v>45715</v>
      </c>
      <c r="C270" s="15" t="s">
        <v>1196</v>
      </c>
      <c r="D270" s="15" t="s">
        <v>1197</v>
      </c>
      <c r="E270" s="15" t="s">
        <v>1198</v>
      </c>
      <c r="F270" s="15" t="s">
        <v>1199</v>
      </c>
      <c r="G270" s="15" t="s">
        <v>864</v>
      </c>
      <c r="H270" s="34" t="s">
        <v>16</v>
      </c>
      <c r="I270" s="15" t="s">
        <v>131</v>
      </c>
      <c r="J270" s="15" t="s">
        <v>18</v>
      </c>
      <c r="K270" s="166">
        <v>45715</v>
      </c>
      <c r="L270" s="166"/>
      <c r="M270" s="166">
        <f t="shared" si="6"/>
        <v>46262</v>
      </c>
      <c r="N270" s="275">
        <f t="shared" si="4"/>
        <v>46810</v>
      </c>
      <c r="O270" s="222"/>
      <c r="P270" s="223" t="s">
        <v>1200</v>
      </c>
      <c r="Q270" s="335" t="s">
        <v>1201</v>
      </c>
      <c r="R270" s="225" t="s">
        <v>770</v>
      </c>
      <c r="S270" s="225" t="s">
        <v>770</v>
      </c>
      <c r="T270" s="160" t="s">
        <v>770</v>
      </c>
      <c r="U270" s="160"/>
      <c r="V270" s="160" t="s">
        <v>770</v>
      </c>
      <c r="W270" s="160" t="s">
        <v>770</v>
      </c>
      <c r="X270" s="160"/>
      <c r="Y270" s="160" t="s">
        <v>770</v>
      </c>
      <c r="Z270" s="160"/>
      <c r="AA270" s="160"/>
      <c r="AB270" s="160"/>
      <c r="AC270" s="160"/>
      <c r="AD270" s="160"/>
      <c r="AE270" s="160"/>
      <c r="AF270" s="226"/>
      <c r="AG270" s="226"/>
      <c r="AH270" s="160"/>
      <c r="AI270" s="160"/>
      <c r="AJ270" s="160" t="s">
        <v>770</v>
      </c>
      <c r="AK270" s="160" t="s">
        <v>770</v>
      </c>
      <c r="AL270" s="160" t="s">
        <v>770</v>
      </c>
      <c r="AM270" s="226" t="s">
        <v>771</v>
      </c>
      <c r="AN270" s="226"/>
      <c r="AO270" s="226" t="s">
        <v>771</v>
      </c>
      <c r="AP270" s="227" t="s">
        <v>771</v>
      </c>
      <c r="AQ270" s="225" t="s">
        <v>771</v>
      </c>
    </row>
    <row r="271" spans="1:43" ht="16.5" customHeight="1">
      <c r="A271" s="23">
        <v>80</v>
      </c>
      <c r="B271" s="221">
        <v>42552</v>
      </c>
      <c r="C271" s="15" t="s">
        <v>256</v>
      </c>
      <c r="D271" s="15" t="s">
        <v>1202</v>
      </c>
      <c r="E271" s="15" t="s">
        <v>1203</v>
      </c>
      <c r="F271" s="15" t="s">
        <v>1070</v>
      </c>
      <c r="G271" s="15" t="s">
        <v>791</v>
      </c>
      <c r="H271" s="34" t="s">
        <v>114</v>
      </c>
      <c r="I271" s="15" t="s">
        <v>206</v>
      </c>
      <c r="J271" s="15" t="s">
        <v>46</v>
      </c>
      <c r="K271" s="166">
        <v>45881</v>
      </c>
      <c r="L271" s="166"/>
      <c r="M271" s="166">
        <f t="shared" si="6"/>
        <v>46428</v>
      </c>
      <c r="N271" s="275">
        <f t="shared" si="4"/>
        <v>46976</v>
      </c>
      <c r="O271" s="222"/>
      <c r="P271" s="223" t="s">
        <v>1204</v>
      </c>
      <c r="Q271" s="337" t="s">
        <v>1205</v>
      </c>
      <c r="R271" s="225" t="s">
        <v>770</v>
      </c>
      <c r="S271" s="225" t="s">
        <v>770</v>
      </c>
      <c r="T271" s="160"/>
      <c r="U271" s="160"/>
      <c r="V271" s="160"/>
      <c r="W271" s="160"/>
      <c r="X271" s="160"/>
      <c r="Y271" s="160"/>
      <c r="Z271" s="160" t="s">
        <v>770</v>
      </c>
      <c r="AA271" s="160"/>
      <c r="AB271" s="160"/>
      <c r="AC271" s="160"/>
      <c r="AD271" s="160"/>
      <c r="AE271" s="160"/>
      <c r="AF271" s="226"/>
      <c r="AG271" s="226"/>
      <c r="AH271" s="160"/>
      <c r="AI271" s="160" t="s">
        <v>770</v>
      </c>
      <c r="AJ271" s="160" t="s">
        <v>795</v>
      </c>
      <c r="AK271" s="160" t="s">
        <v>795</v>
      </c>
      <c r="AL271" s="160"/>
      <c r="AM271" s="226" t="s">
        <v>771</v>
      </c>
      <c r="AN271" s="226"/>
      <c r="AO271" s="226" t="s">
        <v>771</v>
      </c>
      <c r="AP271" s="227" t="s">
        <v>771</v>
      </c>
      <c r="AQ271" s="225" t="s">
        <v>771</v>
      </c>
    </row>
    <row r="272" spans="1:43" ht="18.75" hidden="1">
      <c r="A272" s="23">
        <v>216</v>
      </c>
      <c r="B272" s="221">
        <v>44378</v>
      </c>
      <c r="C272" s="15" t="s">
        <v>618</v>
      </c>
      <c r="D272" s="15" t="s">
        <v>619</v>
      </c>
      <c r="E272" s="15" t="s">
        <v>1206</v>
      </c>
      <c r="F272" s="15" t="s">
        <v>1207</v>
      </c>
      <c r="G272" s="15" t="s">
        <v>762</v>
      </c>
      <c r="H272" s="34" t="s">
        <v>16</v>
      </c>
      <c r="I272" s="15" t="s">
        <v>206</v>
      </c>
      <c r="J272" s="15" t="s">
        <v>46</v>
      </c>
      <c r="K272" s="166">
        <v>45197</v>
      </c>
      <c r="L272" s="166"/>
      <c r="M272" s="166">
        <f t="shared" si="6"/>
        <v>45744</v>
      </c>
      <c r="N272" s="275">
        <f t="shared" ref="N272:N335" si="7">K272+1095</f>
        <v>46292</v>
      </c>
      <c r="O272" s="222"/>
      <c r="P272" s="223"/>
      <c r="Q272" s="224"/>
      <c r="R272" s="225"/>
      <c r="S272" s="225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226"/>
      <c r="AG272" s="226"/>
      <c r="AH272" s="160"/>
      <c r="AI272" s="160"/>
      <c r="AJ272" s="160"/>
      <c r="AK272" s="160"/>
      <c r="AL272" s="160"/>
      <c r="AM272" s="226"/>
      <c r="AN272" s="226"/>
      <c r="AO272" s="226"/>
      <c r="AP272" s="227"/>
      <c r="AQ272" s="225" t="s">
        <v>777</v>
      </c>
    </row>
    <row r="273" spans="1:43" ht="16.5" hidden="1" customHeight="1">
      <c r="A273" s="23">
        <v>122</v>
      </c>
      <c r="B273" s="221">
        <v>43405</v>
      </c>
      <c r="C273" s="15" t="s">
        <v>382</v>
      </c>
      <c r="D273" s="15" t="s">
        <v>383</v>
      </c>
      <c r="E273" s="15" t="s">
        <v>1213</v>
      </c>
      <c r="F273" s="15" t="s">
        <v>1214</v>
      </c>
      <c r="G273" s="15" t="s">
        <v>841</v>
      </c>
      <c r="H273" s="34" t="s">
        <v>16</v>
      </c>
      <c r="I273" s="15" t="s">
        <v>874</v>
      </c>
      <c r="J273" s="15" t="s">
        <v>764</v>
      </c>
      <c r="K273" s="166">
        <v>45385</v>
      </c>
      <c r="L273" s="166"/>
      <c r="M273" s="166">
        <f t="shared" si="6"/>
        <v>45932</v>
      </c>
      <c r="N273" s="275">
        <f t="shared" si="7"/>
        <v>46480</v>
      </c>
      <c r="O273" s="222"/>
      <c r="P273" s="223" t="s">
        <v>1215</v>
      </c>
      <c r="Q273" s="224" t="s">
        <v>1216</v>
      </c>
      <c r="R273" s="225"/>
      <c r="S273" s="225" t="s">
        <v>770</v>
      </c>
      <c r="T273" s="160" t="s">
        <v>770</v>
      </c>
      <c r="U273" s="160" t="s">
        <v>1217</v>
      </c>
      <c r="V273" s="160" t="s">
        <v>770</v>
      </c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226" t="s">
        <v>1218</v>
      </c>
      <c r="AG273" s="226"/>
      <c r="AH273" s="160"/>
      <c r="AI273" s="160" t="s">
        <v>770</v>
      </c>
      <c r="AJ273" s="160"/>
      <c r="AK273" s="160"/>
      <c r="AL273" s="160" t="s">
        <v>770</v>
      </c>
      <c r="AM273" s="226" t="s">
        <v>771</v>
      </c>
      <c r="AN273" s="226" t="s">
        <v>1219</v>
      </c>
      <c r="AO273" s="226" t="s">
        <v>777</v>
      </c>
      <c r="AP273" s="227" t="s">
        <v>771</v>
      </c>
      <c r="AQ273" s="225" t="s">
        <v>771</v>
      </c>
    </row>
    <row r="274" spans="1:43" ht="16.5" customHeight="1">
      <c r="A274" s="23">
        <v>20</v>
      </c>
      <c r="B274" s="221">
        <v>40695</v>
      </c>
      <c r="C274" s="15" t="s">
        <v>83</v>
      </c>
      <c r="D274" s="15"/>
      <c r="E274" s="15" t="s">
        <v>1220</v>
      </c>
      <c r="F274" s="15" t="s">
        <v>1221</v>
      </c>
      <c r="G274" s="15" t="s">
        <v>857</v>
      </c>
      <c r="H274" s="34" t="s">
        <v>66</v>
      </c>
      <c r="I274" s="15" t="s">
        <v>131</v>
      </c>
      <c r="J274" s="15" t="s">
        <v>782</v>
      </c>
      <c r="K274" s="166">
        <v>44768</v>
      </c>
      <c r="L274" s="166"/>
      <c r="M274" s="166">
        <f t="shared" si="6"/>
        <v>45315</v>
      </c>
      <c r="N274" s="275">
        <f t="shared" si="7"/>
        <v>45863</v>
      </c>
      <c r="O274" s="222"/>
      <c r="P274" s="223" t="s">
        <v>1222</v>
      </c>
      <c r="Q274" s="335" t="s">
        <v>1223</v>
      </c>
      <c r="R274" s="225" t="s">
        <v>770</v>
      </c>
      <c r="S274" s="225" t="s">
        <v>770</v>
      </c>
      <c r="T274" s="160" t="s">
        <v>770</v>
      </c>
      <c r="U274" s="160" t="s">
        <v>770</v>
      </c>
      <c r="V274" s="160" t="s">
        <v>770</v>
      </c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226"/>
      <c r="AG274" s="226"/>
      <c r="AH274" s="160"/>
      <c r="AI274" s="160"/>
      <c r="AJ274" s="160"/>
      <c r="AK274" s="160"/>
      <c r="AL274" s="160"/>
      <c r="AM274" s="226"/>
      <c r="AN274" s="226"/>
      <c r="AO274" s="226"/>
      <c r="AP274" s="227"/>
      <c r="AQ274" s="225" t="s">
        <v>771</v>
      </c>
    </row>
    <row r="275" spans="1:43" ht="16.5" hidden="1" customHeight="1">
      <c r="A275" s="23">
        <v>315</v>
      </c>
      <c r="B275" s="221">
        <v>45533</v>
      </c>
      <c r="C275" s="15" t="s">
        <v>1224</v>
      </c>
      <c r="D275" s="15" t="s">
        <v>1225</v>
      </c>
      <c r="E275" s="15" t="s">
        <v>1226</v>
      </c>
      <c r="F275" s="15" t="s">
        <v>1227</v>
      </c>
      <c r="G275" s="15" t="s">
        <v>864</v>
      </c>
      <c r="H275" s="34" t="s">
        <v>16</v>
      </c>
      <c r="I275" s="15" t="s">
        <v>131</v>
      </c>
      <c r="J275" s="15" t="s">
        <v>18</v>
      </c>
      <c r="K275" s="166">
        <v>45533</v>
      </c>
      <c r="L275" s="166"/>
      <c r="M275" s="166">
        <f t="shared" si="6"/>
        <v>46080</v>
      </c>
      <c r="N275" s="275">
        <f t="shared" si="7"/>
        <v>46628</v>
      </c>
      <c r="O275" s="222"/>
      <c r="P275" s="223" t="s">
        <v>1228</v>
      </c>
      <c r="Q275" s="224" t="s">
        <v>1229</v>
      </c>
      <c r="R275" s="225" t="s">
        <v>770</v>
      </c>
      <c r="S275" s="225" t="s">
        <v>770</v>
      </c>
      <c r="T275" s="160"/>
      <c r="U275" s="160" t="s">
        <v>770</v>
      </c>
      <c r="V275" s="160" t="s">
        <v>770</v>
      </c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226"/>
      <c r="AG275" s="226"/>
      <c r="AH275" s="160"/>
      <c r="AI275" s="160"/>
      <c r="AJ275" s="160"/>
      <c r="AK275" s="160"/>
      <c r="AL275" s="160"/>
      <c r="AM275" s="226"/>
      <c r="AN275" s="226"/>
      <c r="AO275" s="226"/>
      <c r="AP275" s="227"/>
      <c r="AQ275" s="225" t="s">
        <v>777</v>
      </c>
    </row>
    <row r="276" spans="1:43" ht="16.5" customHeight="1">
      <c r="A276" s="23">
        <v>242</v>
      </c>
      <c r="B276" s="221">
        <v>44531</v>
      </c>
      <c r="C276" s="15" t="s">
        <v>700</v>
      </c>
      <c r="D276" s="15" t="s">
        <v>701</v>
      </c>
      <c r="E276" s="15" t="s">
        <v>1231</v>
      </c>
      <c r="F276" s="15" t="s">
        <v>1232</v>
      </c>
      <c r="G276" s="15" t="s">
        <v>896</v>
      </c>
      <c r="H276" s="34" t="s">
        <v>16</v>
      </c>
      <c r="I276" s="15" t="s">
        <v>131</v>
      </c>
      <c r="J276" s="15" t="s">
        <v>18</v>
      </c>
      <c r="K276" s="166">
        <v>45230</v>
      </c>
      <c r="L276" s="166"/>
      <c r="M276" s="166">
        <f t="shared" si="6"/>
        <v>45777</v>
      </c>
      <c r="N276" s="275">
        <f t="shared" si="7"/>
        <v>46325</v>
      </c>
      <c r="O276" s="222"/>
      <c r="P276" s="223">
        <v>714907</v>
      </c>
      <c r="Q276" s="335" t="s">
        <v>1233</v>
      </c>
      <c r="R276" s="225"/>
      <c r="S276" s="225"/>
      <c r="T276" s="160" t="s">
        <v>770</v>
      </c>
      <c r="U276" s="160" t="s">
        <v>770</v>
      </c>
      <c r="V276" s="160" t="s">
        <v>770</v>
      </c>
      <c r="W276" s="160" t="s">
        <v>770</v>
      </c>
      <c r="X276" s="160"/>
      <c r="Y276" s="160" t="s">
        <v>770</v>
      </c>
      <c r="Z276" s="160"/>
      <c r="AA276" s="160"/>
      <c r="AB276" s="160"/>
      <c r="AC276" s="160"/>
      <c r="AD276" s="160"/>
      <c r="AE276" s="160"/>
      <c r="AF276" s="226" t="s">
        <v>1218</v>
      </c>
      <c r="AG276" s="226"/>
      <c r="AH276" s="160"/>
      <c r="AI276" s="160"/>
      <c r="AJ276" s="160" t="s">
        <v>770</v>
      </c>
      <c r="AK276" s="160" t="s">
        <v>770</v>
      </c>
      <c r="AL276" s="160"/>
      <c r="AM276" s="226" t="s">
        <v>1234</v>
      </c>
      <c r="AN276" s="226"/>
      <c r="AO276" s="226" t="s">
        <v>1235</v>
      </c>
      <c r="AP276" s="227" t="s">
        <v>771</v>
      </c>
      <c r="AQ276" s="225" t="s">
        <v>771</v>
      </c>
    </row>
    <row r="277" spans="1:43" ht="16.5" hidden="1" customHeight="1">
      <c r="A277" s="23">
        <v>228</v>
      </c>
      <c r="B277" s="221">
        <v>44481</v>
      </c>
      <c r="C277" s="15" t="s">
        <v>656</v>
      </c>
      <c r="D277" s="15" t="s">
        <v>657</v>
      </c>
      <c r="E277" s="15" t="s">
        <v>1236</v>
      </c>
      <c r="F277" s="15" t="s">
        <v>804</v>
      </c>
      <c r="G277" s="15" t="s">
        <v>410</v>
      </c>
      <c r="H277" s="34" t="s">
        <v>16</v>
      </c>
      <c r="I277" s="15" t="s">
        <v>191</v>
      </c>
      <c r="J277" s="15" t="s">
        <v>18</v>
      </c>
      <c r="K277" s="166">
        <v>45533</v>
      </c>
      <c r="L277" s="166"/>
      <c r="M277" s="166">
        <v>46080</v>
      </c>
      <c r="N277" s="275">
        <f t="shared" si="7"/>
        <v>46628</v>
      </c>
      <c r="O277" s="222"/>
      <c r="P277" s="223"/>
      <c r="Q277" s="224"/>
      <c r="R277" s="225"/>
      <c r="S277" s="225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226"/>
      <c r="AG277" s="226"/>
      <c r="AH277" s="160"/>
      <c r="AI277" s="160"/>
      <c r="AJ277" s="160"/>
      <c r="AK277" s="160"/>
      <c r="AL277" s="160"/>
      <c r="AM277" s="226"/>
      <c r="AN277" s="226"/>
      <c r="AO277" s="226"/>
      <c r="AP277" s="227"/>
      <c r="AQ277" s="225"/>
    </row>
    <row r="278" spans="1:43" ht="16.5" customHeight="1">
      <c r="A278" s="23">
        <v>112</v>
      </c>
      <c r="B278" s="221">
        <v>43313</v>
      </c>
      <c r="C278" s="15" t="s">
        <v>353</v>
      </c>
      <c r="D278" s="15"/>
      <c r="E278" s="15" t="s">
        <v>1237</v>
      </c>
      <c r="F278" s="15" t="s">
        <v>1238</v>
      </c>
      <c r="G278" s="15" t="s">
        <v>801</v>
      </c>
      <c r="H278" s="34" t="s">
        <v>16</v>
      </c>
      <c r="I278" s="15" t="s">
        <v>131</v>
      </c>
      <c r="J278" s="15" t="s">
        <v>18</v>
      </c>
      <c r="K278" s="166">
        <v>45911</v>
      </c>
      <c r="L278" s="166"/>
      <c r="M278" s="166">
        <f t="shared" ref="M278:M309" si="8">K278+547</f>
        <v>46458</v>
      </c>
      <c r="N278" s="275">
        <f t="shared" si="7"/>
        <v>47006</v>
      </c>
      <c r="O278" s="222"/>
      <c r="P278" s="223" t="s">
        <v>1239</v>
      </c>
      <c r="Q278" s="335" t="s">
        <v>1240</v>
      </c>
      <c r="R278" s="225" t="s">
        <v>770</v>
      </c>
      <c r="S278" s="225" t="s">
        <v>770</v>
      </c>
      <c r="T278" s="160" t="s">
        <v>770</v>
      </c>
      <c r="U278" s="160" t="s">
        <v>770</v>
      </c>
      <c r="V278" s="160" t="s">
        <v>770</v>
      </c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226" t="s">
        <v>771</v>
      </c>
      <c r="AG278" s="226" t="s">
        <v>771</v>
      </c>
      <c r="AH278" s="160"/>
      <c r="AI278" s="160" t="s">
        <v>770</v>
      </c>
      <c r="AJ278" s="160" t="s">
        <v>770</v>
      </c>
      <c r="AK278" s="160"/>
      <c r="AL278" s="160" t="s">
        <v>770</v>
      </c>
      <c r="AM278" s="226" t="s">
        <v>771</v>
      </c>
      <c r="AN278" s="226" t="s">
        <v>1241</v>
      </c>
      <c r="AO278" s="226" t="s">
        <v>777</v>
      </c>
      <c r="AP278" s="227" t="s">
        <v>777</v>
      </c>
      <c r="AQ278" s="225" t="s">
        <v>771</v>
      </c>
    </row>
    <row r="279" spans="1:43" ht="16.5" customHeight="1">
      <c r="A279" s="23">
        <v>343</v>
      </c>
      <c r="B279" s="221">
        <v>46079</v>
      </c>
      <c r="C279" s="15" t="s">
        <v>1769</v>
      </c>
      <c r="D279" s="15" t="s">
        <v>1771</v>
      </c>
      <c r="E279" s="15" t="s">
        <v>1772</v>
      </c>
      <c r="F279" s="15" t="s">
        <v>1773</v>
      </c>
      <c r="G279" s="15" t="s">
        <v>864</v>
      </c>
      <c r="H279" s="34" t="s">
        <v>16</v>
      </c>
      <c r="I279" s="15" t="s">
        <v>131</v>
      </c>
      <c r="J279" s="15" t="s">
        <v>897</v>
      </c>
      <c r="K279" s="166">
        <v>46079</v>
      </c>
      <c r="L279" s="166">
        <v>46720</v>
      </c>
      <c r="M279" s="166">
        <f t="shared" si="8"/>
        <v>46626</v>
      </c>
      <c r="N279" s="275">
        <f t="shared" si="7"/>
        <v>47174</v>
      </c>
      <c r="O279" s="222"/>
      <c r="P279" s="223" t="s">
        <v>1774</v>
      </c>
      <c r="Q279" s="341" t="s">
        <v>1775</v>
      </c>
      <c r="R279" s="255" t="s">
        <v>770</v>
      </c>
      <c r="S279" s="255" t="s">
        <v>770</v>
      </c>
      <c r="T279" s="256" t="s">
        <v>770</v>
      </c>
      <c r="U279" s="256" t="s">
        <v>770</v>
      </c>
      <c r="V279" s="256" t="s">
        <v>770</v>
      </c>
      <c r="W279" s="256"/>
      <c r="X279" s="256"/>
      <c r="Y279" s="256"/>
      <c r="Z279" s="256"/>
      <c r="AA279" s="256"/>
      <c r="AB279" s="256"/>
      <c r="AC279" s="256"/>
      <c r="AD279" s="256"/>
      <c r="AE279" s="256"/>
      <c r="AF279" s="256" t="s">
        <v>948</v>
      </c>
      <c r="AG279" s="256"/>
      <c r="AH279" s="256"/>
      <c r="AI279" s="256"/>
      <c r="AJ279" s="256"/>
      <c r="AK279" s="256" t="s">
        <v>770</v>
      </c>
      <c r="AL279" s="256" t="s">
        <v>770</v>
      </c>
      <c r="AM279" s="256"/>
      <c r="AN279" s="256"/>
      <c r="AO279" s="256" t="s">
        <v>777</v>
      </c>
      <c r="AP279" s="256" t="s">
        <v>777</v>
      </c>
      <c r="AQ279" s="256" t="s">
        <v>771</v>
      </c>
    </row>
    <row r="280" spans="1:43" ht="16.5" customHeight="1">
      <c r="A280" s="23">
        <v>344</v>
      </c>
      <c r="B280" s="221">
        <v>46079</v>
      </c>
      <c r="C280" s="15" t="s">
        <v>1770</v>
      </c>
      <c r="D280" s="15" t="s">
        <v>1771</v>
      </c>
      <c r="E280" s="15" t="s">
        <v>1772</v>
      </c>
      <c r="F280" s="15" t="s">
        <v>1773</v>
      </c>
      <c r="G280" s="15" t="s">
        <v>864</v>
      </c>
      <c r="H280" s="34" t="s">
        <v>16</v>
      </c>
      <c r="I280" s="15" t="s">
        <v>763</v>
      </c>
      <c r="J280" s="15" t="s">
        <v>18</v>
      </c>
      <c r="K280" s="166">
        <v>46079</v>
      </c>
      <c r="L280" s="166"/>
      <c r="M280" s="166">
        <f t="shared" si="8"/>
        <v>46626</v>
      </c>
      <c r="N280" s="275">
        <f t="shared" si="7"/>
        <v>47174</v>
      </c>
      <c r="O280" s="222"/>
      <c r="P280" s="223" t="s">
        <v>1774</v>
      </c>
      <c r="Q280" s="341" t="s">
        <v>1775</v>
      </c>
      <c r="R280" s="255" t="s">
        <v>770</v>
      </c>
      <c r="S280" s="255" t="s">
        <v>770</v>
      </c>
      <c r="T280" s="256"/>
      <c r="U280" s="256"/>
      <c r="V280" s="256"/>
      <c r="W280" s="256"/>
      <c r="X280" s="256"/>
      <c r="Y280" s="256"/>
      <c r="Z280" s="256"/>
      <c r="AA280" s="256" t="s">
        <v>770</v>
      </c>
      <c r="AB280" s="256"/>
      <c r="AC280" s="256"/>
      <c r="AD280" s="256"/>
      <c r="AE280" s="256"/>
      <c r="AF280" s="256" t="s">
        <v>948</v>
      </c>
      <c r="AG280" s="256"/>
      <c r="AH280" s="256"/>
      <c r="AI280" s="256"/>
      <c r="AJ280" s="256"/>
      <c r="AK280" s="256" t="s">
        <v>770</v>
      </c>
      <c r="AL280" s="256" t="s">
        <v>770</v>
      </c>
      <c r="AM280" s="256"/>
      <c r="AN280" s="256"/>
      <c r="AO280" s="256" t="s">
        <v>777</v>
      </c>
      <c r="AP280" s="256" t="s">
        <v>777</v>
      </c>
      <c r="AQ280" s="256" t="s">
        <v>771</v>
      </c>
    </row>
    <row r="281" spans="1:43" ht="17.25" customHeight="1">
      <c r="A281" s="23">
        <v>83</v>
      </c>
      <c r="B281" s="221">
        <v>42644</v>
      </c>
      <c r="C281" s="15" t="s">
        <v>264</v>
      </c>
      <c r="D281" s="15"/>
      <c r="E281" s="15" t="s">
        <v>1243</v>
      </c>
      <c r="F281" s="15" t="s">
        <v>1070</v>
      </c>
      <c r="G281" s="15" t="s">
        <v>841</v>
      </c>
      <c r="H281" s="34" t="s">
        <v>16</v>
      </c>
      <c r="I281" s="15" t="s">
        <v>131</v>
      </c>
      <c r="J281" s="15" t="s">
        <v>46</v>
      </c>
      <c r="K281" s="166">
        <v>45743</v>
      </c>
      <c r="L281" s="166"/>
      <c r="M281" s="166">
        <f t="shared" si="8"/>
        <v>46290</v>
      </c>
      <c r="N281" s="275">
        <f t="shared" si="7"/>
        <v>46838</v>
      </c>
      <c r="O281" s="222"/>
      <c r="P281" s="223" t="s">
        <v>1244</v>
      </c>
      <c r="Q281" s="335" t="s">
        <v>1245</v>
      </c>
      <c r="R281" s="225" t="s">
        <v>770</v>
      </c>
      <c r="S281" s="225" t="s">
        <v>770</v>
      </c>
      <c r="T281" s="160"/>
      <c r="U281" s="160"/>
      <c r="V281" s="160" t="s">
        <v>770</v>
      </c>
      <c r="W281" s="160" t="s">
        <v>770</v>
      </c>
      <c r="X281" s="160"/>
      <c r="Y281" s="160"/>
      <c r="Z281" s="160"/>
      <c r="AA281" s="160"/>
      <c r="AB281" s="160"/>
      <c r="AC281" s="160"/>
      <c r="AD281" s="160"/>
      <c r="AE281" s="160" t="s">
        <v>770</v>
      </c>
      <c r="AF281" s="226" t="s">
        <v>777</v>
      </c>
      <c r="AG281" s="226"/>
      <c r="AH281" s="160"/>
      <c r="AI281" s="160" t="s">
        <v>957</v>
      </c>
      <c r="AJ281" s="160"/>
      <c r="AK281" s="160" t="s">
        <v>770</v>
      </c>
      <c r="AL281" s="160" t="s">
        <v>770</v>
      </c>
      <c r="AM281" s="226" t="s">
        <v>1246</v>
      </c>
      <c r="AN281" s="226" t="s">
        <v>1247</v>
      </c>
      <c r="AO281" s="226" t="s">
        <v>777</v>
      </c>
      <c r="AP281" s="227" t="s">
        <v>771</v>
      </c>
      <c r="AQ281" s="225" t="s">
        <v>771</v>
      </c>
    </row>
    <row r="282" spans="1:43" ht="75" hidden="1">
      <c r="A282" s="23">
        <v>232</v>
      </c>
      <c r="B282" s="221">
        <v>44470</v>
      </c>
      <c r="C282" s="15" t="s">
        <v>669</v>
      </c>
      <c r="D282" s="15" t="s">
        <v>1060</v>
      </c>
      <c r="E282" s="15" t="s">
        <v>1061</v>
      </c>
      <c r="F282" s="15" t="s">
        <v>1062</v>
      </c>
      <c r="G282" s="15" t="s">
        <v>841</v>
      </c>
      <c r="H282" s="34" t="s">
        <v>16</v>
      </c>
      <c r="I282" s="15" t="s">
        <v>131</v>
      </c>
      <c r="J282" s="15" t="s">
        <v>812</v>
      </c>
      <c r="K282" s="166">
        <v>45911</v>
      </c>
      <c r="L282" s="166"/>
      <c r="M282" s="166">
        <f t="shared" si="8"/>
        <v>46458</v>
      </c>
      <c r="N282" s="275">
        <f t="shared" si="7"/>
        <v>47006</v>
      </c>
      <c r="O282" s="222" t="s">
        <v>1063</v>
      </c>
      <c r="P282" s="223">
        <v>997128</v>
      </c>
      <c r="Q282" s="220" t="s">
        <v>1064</v>
      </c>
      <c r="R282" s="225" t="s">
        <v>1065</v>
      </c>
      <c r="S282" s="225" t="s">
        <v>1065</v>
      </c>
      <c r="T282" s="160" t="s">
        <v>770</v>
      </c>
      <c r="U282" s="160" t="s">
        <v>770</v>
      </c>
      <c r="V282" s="160" t="s">
        <v>770</v>
      </c>
      <c r="W282" s="160"/>
      <c r="X282" s="160" t="s">
        <v>770</v>
      </c>
      <c r="Y282" s="160"/>
      <c r="Z282" s="160"/>
      <c r="AA282" s="160"/>
      <c r="AB282" s="160"/>
      <c r="AC282" s="160"/>
      <c r="AD282" s="160"/>
      <c r="AE282" s="160"/>
      <c r="AF282" s="226" t="s">
        <v>948</v>
      </c>
      <c r="AG282" s="226"/>
      <c r="AH282" s="160"/>
      <c r="AI282" s="160"/>
      <c r="AJ282" s="160" t="s">
        <v>770</v>
      </c>
      <c r="AK282" s="160" t="s">
        <v>770</v>
      </c>
      <c r="AL282" s="160" t="s">
        <v>770</v>
      </c>
      <c r="AM282" s="226" t="s">
        <v>771</v>
      </c>
      <c r="AN282" s="226" t="s">
        <v>1066</v>
      </c>
      <c r="AO282" s="226" t="s">
        <v>771</v>
      </c>
      <c r="AP282" s="227" t="s">
        <v>777</v>
      </c>
      <c r="AQ282" s="225" t="s">
        <v>771</v>
      </c>
    </row>
    <row r="283" spans="1:43" ht="17.25" customHeight="1">
      <c r="A283" s="23">
        <v>84</v>
      </c>
      <c r="B283" s="221">
        <v>42644</v>
      </c>
      <c r="C283" s="15" t="s">
        <v>268</v>
      </c>
      <c r="D283" s="15"/>
      <c r="E283" s="15" t="s">
        <v>1243</v>
      </c>
      <c r="F283" s="15" t="s">
        <v>1070</v>
      </c>
      <c r="G283" s="15" t="s">
        <v>841</v>
      </c>
      <c r="H283" s="34" t="s">
        <v>16</v>
      </c>
      <c r="I283" s="15" t="s">
        <v>62</v>
      </c>
      <c r="J283" s="15" t="s">
        <v>18</v>
      </c>
      <c r="K283" s="166">
        <v>45743</v>
      </c>
      <c r="L283" s="166"/>
      <c r="M283" s="166">
        <f t="shared" si="8"/>
        <v>46290</v>
      </c>
      <c r="N283" s="275">
        <f t="shared" si="7"/>
        <v>46838</v>
      </c>
      <c r="O283" s="222"/>
      <c r="P283" s="223" t="s">
        <v>1248</v>
      </c>
      <c r="Q283" s="335" t="s">
        <v>1245</v>
      </c>
      <c r="R283" s="225" t="s">
        <v>770</v>
      </c>
      <c r="S283" s="225" t="s">
        <v>770</v>
      </c>
      <c r="T283" s="160"/>
      <c r="U283" s="160"/>
      <c r="V283" s="160" t="s">
        <v>770</v>
      </c>
      <c r="W283" s="160" t="s">
        <v>770</v>
      </c>
      <c r="X283" s="160"/>
      <c r="Y283" s="160"/>
      <c r="Z283" s="160"/>
      <c r="AA283" s="160"/>
      <c r="AB283" s="160"/>
      <c r="AC283" s="160"/>
      <c r="AD283" s="160"/>
      <c r="AE283" s="160" t="s">
        <v>770</v>
      </c>
      <c r="AF283" s="226" t="s">
        <v>777</v>
      </c>
      <c r="AG283" s="226"/>
      <c r="AH283" s="160"/>
      <c r="AI283" s="160" t="s">
        <v>957</v>
      </c>
      <c r="AJ283" s="160"/>
      <c r="AK283" s="160" t="s">
        <v>770</v>
      </c>
      <c r="AL283" s="160" t="s">
        <v>770</v>
      </c>
      <c r="AM283" s="226" t="s">
        <v>1246</v>
      </c>
      <c r="AN283" s="226" t="s">
        <v>1247</v>
      </c>
      <c r="AO283" s="226" t="s">
        <v>777</v>
      </c>
      <c r="AP283" s="227" t="s">
        <v>771</v>
      </c>
      <c r="AQ283" s="225" t="s">
        <v>771</v>
      </c>
    </row>
    <row r="284" spans="1:43" ht="17.25" hidden="1" customHeight="1">
      <c r="A284" s="23">
        <v>307</v>
      </c>
      <c r="B284" s="221">
        <v>45383</v>
      </c>
      <c r="C284" s="15" t="s">
        <v>1249</v>
      </c>
      <c r="D284" s="15"/>
      <c r="E284" s="15" t="s">
        <v>1250</v>
      </c>
      <c r="F284" s="15" t="s">
        <v>1168</v>
      </c>
      <c r="G284" s="15" t="s">
        <v>841</v>
      </c>
      <c r="H284" s="34" t="s">
        <v>16</v>
      </c>
      <c r="I284" s="15" t="s">
        <v>131</v>
      </c>
      <c r="J284" s="15" t="s">
        <v>18</v>
      </c>
      <c r="K284" s="166">
        <v>45385</v>
      </c>
      <c r="L284" s="166">
        <v>45582</v>
      </c>
      <c r="M284" s="166">
        <f t="shared" si="8"/>
        <v>45932</v>
      </c>
      <c r="N284" s="275">
        <f t="shared" si="7"/>
        <v>46480</v>
      </c>
      <c r="O284" s="222"/>
      <c r="P284" s="223" t="s">
        <v>1251</v>
      </c>
      <c r="Q284" s="224" t="s">
        <v>1252</v>
      </c>
      <c r="R284" s="225"/>
      <c r="S284" s="225" t="s">
        <v>770</v>
      </c>
      <c r="T284" s="160" t="s">
        <v>770</v>
      </c>
      <c r="U284" s="160"/>
      <c r="V284" s="160" t="s">
        <v>770</v>
      </c>
      <c r="W284" s="160" t="s">
        <v>770</v>
      </c>
      <c r="X284" s="160" t="s">
        <v>770</v>
      </c>
      <c r="Y284" s="160"/>
      <c r="Z284" s="160"/>
      <c r="AA284" s="160"/>
      <c r="AB284" s="160"/>
      <c r="AC284" s="160"/>
      <c r="AD284" s="160"/>
      <c r="AE284" s="160"/>
      <c r="AF284" s="226"/>
      <c r="AG284" s="226"/>
      <c r="AH284" s="160"/>
      <c r="AI284" s="160"/>
      <c r="AJ284" s="160"/>
      <c r="AK284" s="160"/>
      <c r="AL284" s="160"/>
      <c r="AM284" s="226"/>
      <c r="AN284" s="226" t="s">
        <v>1253</v>
      </c>
      <c r="AO284" s="226"/>
      <c r="AP284" s="227"/>
      <c r="AQ284" s="225" t="s">
        <v>777</v>
      </c>
    </row>
    <row r="285" spans="1:43" ht="16.5" hidden="1" customHeight="1">
      <c r="A285" s="23">
        <v>271</v>
      </c>
      <c r="B285" s="221">
        <v>44835</v>
      </c>
      <c r="C285" s="15" t="s">
        <v>1254</v>
      </c>
      <c r="D285" s="15" t="s">
        <v>1255</v>
      </c>
      <c r="E285" s="15" t="s">
        <v>1256</v>
      </c>
      <c r="F285" s="15" t="s">
        <v>1257</v>
      </c>
      <c r="G285" s="15" t="s">
        <v>841</v>
      </c>
      <c r="H285" s="34" t="s">
        <v>16</v>
      </c>
      <c r="I285" s="15" t="s">
        <v>763</v>
      </c>
      <c r="J285" s="15" t="s">
        <v>18</v>
      </c>
      <c r="K285" s="166">
        <v>45960</v>
      </c>
      <c r="L285" s="166"/>
      <c r="M285" s="166">
        <f t="shared" si="8"/>
        <v>46507</v>
      </c>
      <c r="N285" s="275">
        <f t="shared" si="7"/>
        <v>47055</v>
      </c>
      <c r="O285" s="222"/>
      <c r="P285" s="223" t="s">
        <v>1258</v>
      </c>
      <c r="Q285" s="224" t="s">
        <v>1259</v>
      </c>
      <c r="R285" s="225" t="s">
        <v>770</v>
      </c>
      <c r="S285" s="225" t="s">
        <v>770</v>
      </c>
      <c r="T285" s="160"/>
      <c r="U285" s="160"/>
      <c r="V285" s="160"/>
      <c r="W285" s="160"/>
      <c r="X285" s="160"/>
      <c r="Y285" s="160"/>
      <c r="Z285" s="160"/>
      <c r="AA285" s="160" t="s">
        <v>770</v>
      </c>
      <c r="AB285" s="160"/>
      <c r="AC285" s="160"/>
      <c r="AD285" s="160"/>
      <c r="AE285" s="160"/>
      <c r="AF285" s="226" t="s">
        <v>948</v>
      </c>
      <c r="AG285" s="226"/>
      <c r="AH285" s="160"/>
      <c r="AI285" s="160" t="s">
        <v>770</v>
      </c>
      <c r="AJ285" s="160" t="s">
        <v>770</v>
      </c>
      <c r="AK285" s="160" t="s">
        <v>770</v>
      </c>
      <c r="AL285" s="160" t="s">
        <v>770</v>
      </c>
      <c r="AM285" s="226" t="s">
        <v>770</v>
      </c>
      <c r="AN285" s="226" t="s">
        <v>1260</v>
      </c>
      <c r="AO285" s="226" t="s">
        <v>777</v>
      </c>
      <c r="AP285" s="227" t="s">
        <v>777</v>
      </c>
      <c r="AQ285" s="225" t="s">
        <v>777</v>
      </c>
    </row>
    <row r="286" spans="1:43" ht="16.5" customHeight="1">
      <c r="A286" s="23">
        <v>31</v>
      </c>
      <c r="B286" s="221">
        <v>40725</v>
      </c>
      <c r="C286" s="15" t="s">
        <v>111</v>
      </c>
      <c r="D286" s="15"/>
      <c r="E286" s="15" t="s">
        <v>1261</v>
      </c>
      <c r="F286" s="15" t="s">
        <v>1262</v>
      </c>
      <c r="G286" s="15" t="s">
        <v>791</v>
      </c>
      <c r="H286" s="34" t="s">
        <v>114</v>
      </c>
      <c r="I286" s="15" t="s">
        <v>131</v>
      </c>
      <c r="J286" s="15" t="s">
        <v>18</v>
      </c>
      <c r="K286" s="166">
        <v>45776</v>
      </c>
      <c r="L286" s="166"/>
      <c r="M286" s="166">
        <f t="shared" si="8"/>
        <v>46323</v>
      </c>
      <c r="N286" s="275">
        <f t="shared" si="7"/>
        <v>46871</v>
      </c>
      <c r="O286" s="222"/>
      <c r="P286" s="223" t="s">
        <v>1263</v>
      </c>
      <c r="Q286" s="335" t="s">
        <v>1264</v>
      </c>
      <c r="R286" s="225" t="s">
        <v>770</v>
      </c>
      <c r="S286" s="225" t="s">
        <v>770</v>
      </c>
      <c r="T286" s="160"/>
      <c r="U286" s="160"/>
      <c r="V286" s="160" t="s">
        <v>770</v>
      </c>
      <c r="W286" s="160" t="s">
        <v>770</v>
      </c>
      <c r="X286" s="160"/>
      <c r="Y286" s="160"/>
      <c r="Z286" s="160"/>
      <c r="AA286" s="160"/>
      <c r="AB286" s="160"/>
      <c r="AC286" s="160"/>
      <c r="AD286" s="160"/>
      <c r="AE286" s="160"/>
      <c r="AF286" s="226" t="s">
        <v>1125</v>
      </c>
      <c r="AG286" s="226" t="s">
        <v>771</v>
      </c>
      <c r="AH286" s="160"/>
      <c r="AI286" s="160"/>
      <c r="AJ286" s="160"/>
      <c r="AK286" s="160"/>
      <c r="AL286" s="160"/>
      <c r="AM286" s="226"/>
      <c r="AN286" s="226"/>
      <c r="AO286" s="226" t="s">
        <v>777</v>
      </c>
      <c r="AP286" s="227" t="s">
        <v>771</v>
      </c>
      <c r="AQ286" s="225" t="s">
        <v>771</v>
      </c>
    </row>
    <row r="287" spans="1:43" ht="38.25" hidden="1">
      <c r="A287" s="23">
        <v>238</v>
      </c>
      <c r="B287" s="221">
        <v>44501</v>
      </c>
      <c r="C287" s="15" t="s">
        <v>688</v>
      </c>
      <c r="D287" s="15"/>
      <c r="E287" s="15" t="s">
        <v>1385</v>
      </c>
      <c r="F287" s="15" t="s">
        <v>1386</v>
      </c>
      <c r="G287" s="15" t="s">
        <v>223</v>
      </c>
      <c r="H287" s="34" t="s">
        <v>66</v>
      </c>
      <c r="I287" s="15" t="s">
        <v>131</v>
      </c>
      <c r="J287" s="15" t="s">
        <v>812</v>
      </c>
      <c r="K287" s="166">
        <v>44705</v>
      </c>
      <c r="L287" s="166"/>
      <c r="M287" s="166">
        <f t="shared" si="8"/>
        <v>45252</v>
      </c>
      <c r="N287" s="275">
        <f t="shared" si="7"/>
        <v>45800</v>
      </c>
      <c r="O287" s="222"/>
      <c r="P287" s="223" t="s">
        <v>1387</v>
      </c>
      <c r="Q287" s="224" t="s">
        <v>1388</v>
      </c>
      <c r="R287" s="225" t="s">
        <v>770</v>
      </c>
      <c r="S287" s="225"/>
      <c r="T287" s="160"/>
      <c r="U287" s="160"/>
      <c r="V287" s="160" t="s">
        <v>770</v>
      </c>
      <c r="W287" s="160" t="s">
        <v>770</v>
      </c>
      <c r="X287" s="160"/>
      <c r="Y287" s="160"/>
      <c r="Z287" s="160"/>
      <c r="AA287" s="160"/>
      <c r="AB287" s="160"/>
      <c r="AC287" s="160"/>
      <c r="AD287" s="160"/>
      <c r="AE287" s="160" t="s">
        <v>770</v>
      </c>
      <c r="AF287" s="226"/>
      <c r="AG287" s="226"/>
      <c r="AH287" s="160"/>
      <c r="AI287" s="160"/>
      <c r="AJ287" s="160"/>
      <c r="AK287" s="160"/>
      <c r="AL287" s="160"/>
      <c r="AM287" s="226"/>
      <c r="AN287" s="226" t="s">
        <v>801</v>
      </c>
      <c r="AO287" s="226"/>
      <c r="AP287" s="227"/>
      <c r="AQ287" s="225" t="s">
        <v>771</v>
      </c>
    </row>
    <row r="288" spans="1:43" ht="16.5" customHeight="1">
      <c r="A288" s="23">
        <v>332</v>
      </c>
      <c r="B288" s="221">
        <v>45960</v>
      </c>
      <c r="C288" s="15" t="s">
        <v>1271</v>
      </c>
      <c r="D288" s="15"/>
      <c r="E288" s="15" t="s">
        <v>1265</v>
      </c>
      <c r="F288" s="15" t="s">
        <v>1266</v>
      </c>
      <c r="G288" s="15" t="s">
        <v>841</v>
      </c>
      <c r="H288" s="34" t="s">
        <v>16</v>
      </c>
      <c r="I288" s="15" t="s">
        <v>131</v>
      </c>
      <c r="J288" s="15" t="s">
        <v>18</v>
      </c>
      <c r="K288" s="166">
        <v>45960</v>
      </c>
      <c r="L288" s="166"/>
      <c r="M288" s="166">
        <f t="shared" si="8"/>
        <v>46507</v>
      </c>
      <c r="N288" s="275">
        <f t="shared" si="7"/>
        <v>47055</v>
      </c>
      <c r="O288" s="222"/>
      <c r="P288" s="223">
        <v>793222</v>
      </c>
      <c r="Q288" s="337" t="s">
        <v>1269</v>
      </c>
      <c r="R288" s="225" t="s">
        <v>770</v>
      </c>
      <c r="S288" s="225" t="s">
        <v>770</v>
      </c>
      <c r="T288" s="160" t="s">
        <v>770</v>
      </c>
      <c r="U288" s="160" t="s">
        <v>770</v>
      </c>
      <c r="V288" s="160" t="s">
        <v>770</v>
      </c>
      <c r="W288" s="160"/>
      <c r="X288" s="160"/>
      <c r="Y288" s="160" t="s">
        <v>770</v>
      </c>
      <c r="Z288" s="160"/>
      <c r="AA288" s="160"/>
      <c r="AB288" s="160"/>
      <c r="AC288" s="160"/>
      <c r="AD288" s="160"/>
      <c r="AE288" s="160"/>
      <c r="AF288" s="226" t="s">
        <v>948</v>
      </c>
      <c r="AG288" s="226"/>
      <c r="AH288" s="160"/>
      <c r="AI288" s="160" t="s">
        <v>770</v>
      </c>
      <c r="AJ288" s="160" t="s">
        <v>770</v>
      </c>
      <c r="AK288" s="160" t="s">
        <v>770</v>
      </c>
      <c r="AL288" s="160" t="s">
        <v>770</v>
      </c>
      <c r="AM288" s="226" t="s">
        <v>771</v>
      </c>
      <c r="AN288" s="226" t="s">
        <v>1272</v>
      </c>
      <c r="AO288" s="226" t="s">
        <v>777</v>
      </c>
      <c r="AP288" s="227" t="s">
        <v>777</v>
      </c>
      <c r="AQ288" s="225" t="s">
        <v>771</v>
      </c>
    </row>
    <row r="289" spans="1:43" ht="16.5" customHeight="1">
      <c r="A289" s="23">
        <v>333</v>
      </c>
      <c r="B289" s="221">
        <v>45960</v>
      </c>
      <c r="C289" s="15" t="s">
        <v>1273</v>
      </c>
      <c r="D289" s="15"/>
      <c r="E289" s="15" t="s">
        <v>1265</v>
      </c>
      <c r="F289" s="15" t="s">
        <v>1266</v>
      </c>
      <c r="G289" s="15" t="s">
        <v>841</v>
      </c>
      <c r="H289" s="34" t="s">
        <v>16</v>
      </c>
      <c r="I289" s="15" t="s">
        <v>763</v>
      </c>
      <c r="J289" s="15" t="s">
        <v>18</v>
      </c>
      <c r="K289" s="166">
        <v>45960</v>
      </c>
      <c r="L289" s="166"/>
      <c r="M289" s="166">
        <f t="shared" si="8"/>
        <v>46507</v>
      </c>
      <c r="N289" s="275">
        <f t="shared" si="7"/>
        <v>47055</v>
      </c>
      <c r="O289" s="222"/>
      <c r="P289" s="223">
        <v>793222</v>
      </c>
      <c r="Q289" s="337" t="s">
        <v>1269</v>
      </c>
      <c r="R289" s="225" t="s">
        <v>770</v>
      </c>
      <c r="S289" s="225" t="s">
        <v>770</v>
      </c>
      <c r="T289" s="160"/>
      <c r="U289" s="160"/>
      <c r="V289" s="160"/>
      <c r="W289" s="160"/>
      <c r="X289" s="160"/>
      <c r="Y289" s="160"/>
      <c r="Z289" s="160"/>
      <c r="AA289" s="160" t="s">
        <v>770</v>
      </c>
      <c r="AB289" s="160"/>
      <c r="AC289" s="160"/>
      <c r="AD289" s="160"/>
      <c r="AE289" s="160"/>
      <c r="AF289" s="226" t="s">
        <v>948</v>
      </c>
      <c r="AG289" s="226"/>
      <c r="AH289" s="160"/>
      <c r="AI289" s="160" t="s">
        <v>770</v>
      </c>
      <c r="AJ289" s="160" t="s">
        <v>770</v>
      </c>
      <c r="AK289" s="160" t="s">
        <v>770</v>
      </c>
      <c r="AL289" s="160" t="s">
        <v>770</v>
      </c>
      <c r="AM289" s="226" t="s">
        <v>771</v>
      </c>
      <c r="AN289" s="226" t="s">
        <v>1272</v>
      </c>
      <c r="AO289" s="226" t="s">
        <v>777</v>
      </c>
      <c r="AP289" s="227" t="s">
        <v>777</v>
      </c>
      <c r="AQ289" s="225" t="s">
        <v>771</v>
      </c>
    </row>
    <row r="290" spans="1:43" ht="20.25" hidden="1" customHeight="1">
      <c r="A290" s="23">
        <v>284</v>
      </c>
      <c r="B290" s="221">
        <v>44986</v>
      </c>
      <c r="C290" s="15" t="s">
        <v>1281</v>
      </c>
      <c r="D290" s="15"/>
      <c r="E290" s="15" t="s">
        <v>1276</v>
      </c>
      <c r="F290" s="15" t="s">
        <v>1277</v>
      </c>
      <c r="G290" s="15" t="s">
        <v>762</v>
      </c>
      <c r="H290" s="34" t="s">
        <v>16</v>
      </c>
      <c r="I290" s="15" t="s">
        <v>206</v>
      </c>
      <c r="J290" s="15" t="s">
        <v>782</v>
      </c>
      <c r="K290" s="166">
        <v>45013</v>
      </c>
      <c r="L290" s="166"/>
      <c r="M290" s="166">
        <f t="shared" si="8"/>
        <v>45560</v>
      </c>
      <c r="N290" s="275">
        <f t="shared" si="7"/>
        <v>46108</v>
      </c>
      <c r="O290" s="222"/>
      <c r="P290" s="223" t="s">
        <v>1278</v>
      </c>
      <c r="Q290" s="224" t="s">
        <v>1279</v>
      </c>
      <c r="R290" s="225" t="s">
        <v>770</v>
      </c>
      <c r="S290" s="225" t="s">
        <v>770</v>
      </c>
      <c r="T290" s="160" t="s">
        <v>770</v>
      </c>
      <c r="U290" s="160"/>
      <c r="V290" s="160" t="s">
        <v>770</v>
      </c>
      <c r="W290" s="160" t="s">
        <v>770</v>
      </c>
      <c r="X290" s="160"/>
      <c r="Y290" s="160"/>
      <c r="Z290" s="160" t="s">
        <v>770</v>
      </c>
      <c r="AA290" s="160"/>
      <c r="AB290" s="160"/>
      <c r="AC290" s="160"/>
      <c r="AD290" s="160"/>
      <c r="AE290" s="160" t="s">
        <v>770</v>
      </c>
      <c r="AF290" s="226"/>
      <c r="AG290" s="226"/>
      <c r="AH290" s="160"/>
      <c r="AI290" s="160"/>
      <c r="AJ290" s="160"/>
      <c r="AK290" s="160" t="s">
        <v>770</v>
      </c>
      <c r="AL290" s="160"/>
      <c r="AM290" s="226" t="s">
        <v>1280</v>
      </c>
      <c r="AN290" s="226" t="s">
        <v>771</v>
      </c>
      <c r="AO290" s="226" t="s">
        <v>771</v>
      </c>
      <c r="AP290" s="227" t="s">
        <v>771</v>
      </c>
      <c r="AQ290" s="225" t="s">
        <v>777</v>
      </c>
    </row>
    <row r="291" spans="1:43" ht="16.5" hidden="1" customHeight="1">
      <c r="A291" s="23">
        <v>285</v>
      </c>
      <c r="B291" s="221">
        <v>44986</v>
      </c>
      <c r="C291" s="15" t="s">
        <v>1282</v>
      </c>
      <c r="D291" s="15"/>
      <c r="E291" s="15" t="s">
        <v>1276</v>
      </c>
      <c r="F291" s="15" t="s">
        <v>1277</v>
      </c>
      <c r="G291" s="15" t="s">
        <v>762</v>
      </c>
      <c r="H291" s="34" t="s">
        <v>16</v>
      </c>
      <c r="I291" s="15" t="s">
        <v>131</v>
      </c>
      <c r="J291" s="15" t="s">
        <v>782</v>
      </c>
      <c r="K291" s="166">
        <v>45013</v>
      </c>
      <c r="L291" s="166">
        <v>45291</v>
      </c>
      <c r="M291" s="166">
        <f t="shared" si="8"/>
        <v>45560</v>
      </c>
      <c r="N291" s="275">
        <f t="shared" si="7"/>
        <v>46108</v>
      </c>
      <c r="O291" s="222"/>
      <c r="P291" s="223" t="s">
        <v>1278</v>
      </c>
      <c r="Q291" s="224" t="s">
        <v>1279</v>
      </c>
      <c r="R291" s="225" t="s">
        <v>770</v>
      </c>
      <c r="S291" s="225" t="s">
        <v>770</v>
      </c>
      <c r="T291" s="160" t="s">
        <v>770</v>
      </c>
      <c r="U291" s="160"/>
      <c r="V291" s="160" t="s">
        <v>770</v>
      </c>
      <c r="W291" s="160" t="s">
        <v>770</v>
      </c>
      <c r="X291" s="160"/>
      <c r="Y291" s="160"/>
      <c r="Z291" s="160" t="s">
        <v>770</v>
      </c>
      <c r="AA291" s="160"/>
      <c r="AB291" s="160"/>
      <c r="AC291" s="160"/>
      <c r="AD291" s="160"/>
      <c r="AE291" s="160" t="s">
        <v>770</v>
      </c>
      <c r="AF291" s="226"/>
      <c r="AG291" s="226"/>
      <c r="AH291" s="160"/>
      <c r="AI291" s="160"/>
      <c r="AJ291" s="160"/>
      <c r="AK291" s="160" t="s">
        <v>770</v>
      </c>
      <c r="AL291" s="160"/>
      <c r="AM291" s="226" t="s">
        <v>1280</v>
      </c>
      <c r="AN291" s="226" t="s">
        <v>771</v>
      </c>
      <c r="AO291" s="226" t="s">
        <v>771</v>
      </c>
      <c r="AP291" s="227" t="s">
        <v>771</v>
      </c>
      <c r="AQ291" s="225" t="s">
        <v>777</v>
      </c>
    </row>
    <row r="292" spans="1:43" ht="16.5" hidden="1" customHeight="1">
      <c r="A292" s="23">
        <v>286</v>
      </c>
      <c r="B292" s="221">
        <v>44986</v>
      </c>
      <c r="C292" s="15" t="s">
        <v>1283</v>
      </c>
      <c r="D292" s="15"/>
      <c r="E292" s="15" t="s">
        <v>1276</v>
      </c>
      <c r="F292" s="15" t="s">
        <v>1277</v>
      </c>
      <c r="G292" s="15" t="s">
        <v>762</v>
      </c>
      <c r="H292" s="34" t="s">
        <v>16</v>
      </c>
      <c r="I292" s="15" t="s">
        <v>191</v>
      </c>
      <c r="J292" s="15" t="s">
        <v>782</v>
      </c>
      <c r="K292" s="166">
        <v>45013</v>
      </c>
      <c r="L292" s="166">
        <v>45291</v>
      </c>
      <c r="M292" s="166">
        <f t="shared" si="8"/>
        <v>45560</v>
      </c>
      <c r="N292" s="275">
        <f t="shared" si="7"/>
        <v>46108</v>
      </c>
      <c r="O292" s="222"/>
      <c r="P292" s="223" t="s">
        <v>1278</v>
      </c>
      <c r="Q292" s="224" t="s">
        <v>1279</v>
      </c>
      <c r="R292" s="225" t="s">
        <v>770</v>
      </c>
      <c r="S292" s="225" t="s">
        <v>770</v>
      </c>
      <c r="T292" s="160" t="s">
        <v>770</v>
      </c>
      <c r="U292" s="160"/>
      <c r="V292" s="160" t="s">
        <v>770</v>
      </c>
      <c r="W292" s="160" t="s">
        <v>770</v>
      </c>
      <c r="X292" s="160"/>
      <c r="Y292" s="160"/>
      <c r="Z292" s="160" t="s">
        <v>770</v>
      </c>
      <c r="AA292" s="160"/>
      <c r="AB292" s="160"/>
      <c r="AC292" s="160"/>
      <c r="AD292" s="160"/>
      <c r="AE292" s="160" t="s">
        <v>770</v>
      </c>
      <c r="AF292" s="226"/>
      <c r="AG292" s="226"/>
      <c r="AH292" s="160"/>
      <c r="AI292" s="160"/>
      <c r="AJ292" s="160"/>
      <c r="AK292" s="160" t="s">
        <v>770</v>
      </c>
      <c r="AL292" s="160"/>
      <c r="AM292" s="226" t="s">
        <v>1280</v>
      </c>
      <c r="AN292" s="226" t="s">
        <v>771</v>
      </c>
      <c r="AO292" s="226" t="s">
        <v>771</v>
      </c>
      <c r="AP292" s="227" t="s">
        <v>771</v>
      </c>
      <c r="AQ292" s="225" t="s">
        <v>777</v>
      </c>
    </row>
    <row r="293" spans="1:43" ht="60" hidden="1">
      <c r="A293" s="23">
        <v>246</v>
      </c>
      <c r="B293" s="221">
        <v>44593</v>
      </c>
      <c r="C293" s="15" t="s">
        <v>711</v>
      </c>
      <c r="D293" s="15" t="s">
        <v>712</v>
      </c>
      <c r="E293" s="15" t="s">
        <v>979</v>
      </c>
      <c r="F293" s="15" t="s">
        <v>980</v>
      </c>
      <c r="G293" s="15" t="s">
        <v>841</v>
      </c>
      <c r="H293" s="34" t="s">
        <v>16</v>
      </c>
      <c r="I293" s="15" t="s">
        <v>191</v>
      </c>
      <c r="J293" s="15" t="s">
        <v>812</v>
      </c>
      <c r="K293" s="166">
        <v>44586</v>
      </c>
      <c r="L293" s="166"/>
      <c r="M293" s="166">
        <f t="shared" si="8"/>
        <v>45133</v>
      </c>
      <c r="N293" s="275">
        <f t="shared" si="7"/>
        <v>45681</v>
      </c>
      <c r="O293" s="222"/>
      <c r="P293" s="223" t="s">
        <v>981</v>
      </c>
      <c r="Q293" s="224" t="s">
        <v>982</v>
      </c>
      <c r="R293" s="225" t="s">
        <v>770</v>
      </c>
      <c r="S293" s="225" t="s">
        <v>770</v>
      </c>
      <c r="T293" s="160" t="s">
        <v>770</v>
      </c>
      <c r="U293" s="160"/>
      <c r="V293" s="160" t="s">
        <v>770</v>
      </c>
      <c r="W293" s="160" t="s">
        <v>770</v>
      </c>
      <c r="X293" s="160"/>
      <c r="Y293" s="160"/>
      <c r="Z293" s="160"/>
      <c r="AA293" s="160" t="s">
        <v>795</v>
      </c>
      <c r="AB293" s="160"/>
      <c r="AC293" s="160"/>
      <c r="AD293" s="160"/>
      <c r="AE293" s="160"/>
      <c r="AF293" s="226" t="s">
        <v>770</v>
      </c>
      <c r="AG293" s="226" t="s">
        <v>770</v>
      </c>
      <c r="AH293" s="160"/>
      <c r="AI293" s="160"/>
      <c r="AJ293" s="160" t="s">
        <v>770</v>
      </c>
      <c r="AK293" s="160"/>
      <c r="AL293" s="160"/>
      <c r="AM293" s="226" t="s">
        <v>770</v>
      </c>
      <c r="AN293" s="226" t="s">
        <v>983</v>
      </c>
      <c r="AO293" s="226"/>
      <c r="AP293" s="227"/>
      <c r="AQ293" s="225"/>
    </row>
    <row r="294" spans="1:43" ht="18.75" hidden="1">
      <c r="A294" s="23">
        <v>247</v>
      </c>
      <c r="B294" s="221">
        <v>44593</v>
      </c>
      <c r="C294" s="15" t="s">
        <v>713</v>
      </c>
      <c r="D294" s="15" t="s">
        <v>714</v>
      </c>
      <c r="E294" s="15" t="s">
        <v>1153</v>
      </c>
      <c r="F294" s="15" t="s">
        <v>878</v>
      </c>
      <c r="G294" s="15" t="s">
        <v>791</v>
      </c>
      <c r="H294" s="34" t="s">
        <v>114</v>
      </c>
      <c r="I294" s="15" t="s">
        <v>191</v>
      </c>
      <c r="J294" s="15" t="s">
        <v>812</v>
      </c>
      <c r="K294" s="166">
        <v>44537</v>
      </c>
      <c r="L294" s="166"/>
      <c r="M294" s="166">
        <f t="shared" si="8"/>
        <v>45084</v>
      </c>
      <c r="N294" s="275">
        <f t="shared" si="7"/>
        <v>45632</v>
      </c>
      <c r="O294" s="222"/>
      <c r="P294" s="223"/>
      <c r="Q294" s="224"/>
      <c r="R294" s="225"/>
      <c r="S294" s="225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226"/>
      <c r="AG294" s="226"/>
      <c r="AH294" s="160"/>
      <c r="AI294" s="160"/>
      <c r="AJ294" s="160"/>
      <c r="AK294" s="160"/>
      <c r="AL294" s="160"/>
      <c r="AM294" s="226"/>
      <c r="AN294" s="226"/>
      <c r="AO294" s="226"/>
      <c r="AP294" s="227"/>
      <c r="AQ294" s="225"/>
    </row>
    <row r="295" spans="1:43" ht="16.5" customHeight="1">
      <c r="A295" s="23">
        <v>289</v>
      </c>
      <c r="B295" s="221">
        <v>45078</v>
      </c>
      <c r="C295" s="15" t="s">
        <v>1284</v>
      </c>
      <c r="D295" s="15" t="s">
        <v>1285</v>
      </c>
      <c r="E295" s="15" t="s">
        <v>1286</v>
      </c>
      <c r="F295" s="15" t="s">
        <v>844</v>
      </c>
      <c r="G295" s="15" t="s">
        <v>762</v>
      </c>
      <c r="H295" s="34" t="s">
        <v>16</v>
      </c>
      <c r="I295" s="15" t="s">
        <v>206</v>
      </c>
      <c r="J295" s="15" t="s">
        <v>897</v>
      </c>
      <c r="K295" s="166">
        <v>45104</v>
      </c>
      <c r="L295" s="166"/>
      <c r="M295" s="166">
        <f t="shared" si="8"/>
        <v>45651</v>
      </c>
      <c r="N295" s="275">
        <f t="shared" si="7"/>
        <v>46199</v>
      </c>
      <c r="O295" s="222"/>
      <c r="P295" s="223" t="s">
        <v>1287</v>
      </c>
      <c r="Q295" s="335" t="s">
        <v>1288</v>
      </c>
      <c r="R295" s="225" t="s">
        <v>770</v>
      </c>
      <c r="S295" s="225" t="s">
        <v>770</v>
      </c>
      <c r="T295" s="160"/>
      <c r="U295" s="160"/>
      <c r="V295" s="160"/>
      <c r="W295" s="160"/>
      <c r="X295" s="160"/>
      <c r="Y295" s="160"/>
      <c r="Z295" s="160" t="s">
        <v>770</v>
      </c>
      <c r="AA295" s="160"/>
      <c r="AB295" s="160"/>
      <c r="AC295" s="160"/>
      <c r="AD295" s="160"/>
      <c r="AE295" s="160"/>
      <c r="AF295" s="226" t="s">
        <v>1289</v>
      </c>
      <c r="AG295" s="226" t="s">
        <v>1290</v>
      </c>
      <c r="AH295" s="160" t="s">
        <v>770</v>
      </c>
      <c r="AI295" s="160"/>
      <c r="AJ295" s="160"/>
      <c r="AK295" s="160"/>
      <c r="AL295" s="160"/>
      <c r="AM295" s="226" t="s">
        <v>771</v>
      </c>
      <c r="AN295" s="226" t="s">
        <v>1291</v>
      </c>
      <c r="AO295" s="226" t="s">
        <v>771</v>
      </c>
      <c r="AP295" s="227" t="s">
        <v>771</v>
      </c>
      <c r="AQ295" s="225" t="s">
        <v>771</v>
      </c>
    </row>
    <row r="296" spans="1:43" ht="16.5" hidden="1" customHeight="1">
      <c r="A296" s="23">
        <v>107</v>
      </c>
      <c r="B296" s="221">
        <v>43221</v>
      </c>
      <c r="C296" s="15" t="s">
        <v>341</v>
      </c>
      <c r="D296" s="15"/>
      <c r="E296" s="15" t="s">
        <v>1292</v>
      </c>
      <c r="F296" s="15" t="s">
        <v>1293</v>
      </c>
      <c r="G296" s="15" t="s">
        <v>907</v>
      </c>
      <c r="H296" s="34" t="s">
        <v>114</v>
      </c>
      <c r="I296" s="15" t="s">
        <v>874</v>
      </c>
      <c r="J296" s="15" t="s">
        <v>764</v>
      </c>
      <c r="K296" s="166">
        <v>44910</v>
      </c>
      <c r="L296" s="166"/>
      <c r="M296" s="166">
        <f t="shared" si="8"/>
        <v>45457</v>
      </c>
      <c r="N296" s="275">
        <f t="shared" si="7"/>
        <v>46005</v>
      </c>
      <c r="O296" s="222"/>
      <c r="P296" s="223" t="s">
        <v>1294</v>
      </c>
      <c r="Q296" s="224"/>
      <c r="R296" s="225" t="s">
        <v>770</v>
      </c>
      <c r="S296" s="225" t="s">
        <v>770</v>
      </c>
      <c r="T296" s="160"/>
      <c r="U296" s="160"/>
      <c r="V296" s="160" t="s">
        <v>770</v>
      </c>
      <c r="W296" s="160" t="s">
        <v>770</v>
      </c>
      <c r="X296" s="160"/>
      <c r="Y296" s="160"/>
      <c r="Z296" s="160"/>
      <c r="AA296" s="160"/>
      <c r="AB296" s="160"/>
      <c r="AC296" s="160"/>
      <c r="AD296" s="160"/>
      <c r="AE296" s="160"/>
      <c r="AF296" s="226" t="s">
        <v>1125</v>
      </c>
      <c r="AG296" s="226" t="s">
        <v>771</v>
      </c>
      <c r="AH296" s="160"/>
      <c r="AI296" s="160" t="s">
        <v>770</v>
      </c>
      <c r="AJ296" s="160"/>
      <c r="AK296" s="160"/>
      <c r="AL296" s="160"/>
      <c r="AM296" s="226"/>
      <c r="AN296" s="226"/>
      <c r="AO296" s="226"/>
      <c r="AP296" s="227"/>
      <c r="AQ296" s="225" t="s">
        <v>771</v>
      </c>
    </row>
    <row r="297" spans="1:43" ht="16.5" hidden="1" customHeight="1">
      <c r="A297" s="23">
        <v>236</v>
      </c>
      <c r="B297" s="221">
        <v>44501</v>
      </c>
      <c r="C297" s="15" t="s">
        <v>681</v>
      </c>
      <c r="D297" s="15" t="s">
        <v>682</v>
      </c>
      <c r="E297" s="15" t="s">
        <v>1295</v>
      </c>
      <c r="F297" s="15" t="s">
        <v>779</v>
      </c>
      <c r="G297" s="15" t="s">
        <v>223</v>
      </c>
      <c r="H297" s="34" t="s">
        <v>66</v>
      </c>
      <c r="I297" s="15" t="s">
        <v>763</v>
      </c>
      <c r="J297" s="15" t="s">
        <v>18</v>
      </c>
      <c r="K297" s="166">
        <v>45385</v>
      </c>
      <c r="L297" s="166"/>
      <c r="M297" s="166">
        <f t="shared" si="8"/>
        <v>45932</v>
      </c>
      <c r="N297" s="275">
        <f t="shared" si="7"/>
        <v>46480</v>
      </c>
      <c r="O297" s="222"/>
      <c r="P297" s="223" t="s">
        <v>1296</v>
      </c>
      <c r="Q297" s="224" t="s">
        <v>1297</v>
      </c>
      <c r="R297" s="225" t="s">
        <v>770</v>
      </c>
      <c r="S297" s="225" t="s">
        <v>770</v>
      </c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 t="s">
        <v>770</v>
      </c>
      <c r="AD297" s="160"/>
      <c r="AE297" s="160"/>
      <c r="AF297" s="226"/>
      <c r="AG297" s="226"/>
      <c r="AH297" s="160"/>
      <c r="AI297" s="160"/>
      <c r="AJ297" s="160"/>
      <c r="AK297" s="160"/>
      <c r="AL297" s="160"/>
      <c r="AM297" s="226"/>
      <c r="AN297" s="226"/>
      <c r="AO297" s="226"/>
      <c r="AP297" s="227"/>
      <c r="AQ297" s="225"/>
    </row>
    <row r="298" spans="1:43" ht="16.5" customHeight="1">
      <c r="A298" s="23">
        <v>64</v>
      </c>
      <c r="B298" s="221">
        <v>41061</v>
      </c>
      <c r="C298" s="15" t="s">
        <v>210</v>
      </c>
      <c r="D298" s="15" t="s">
        <v>1298</v>
      </c>
      <c r="E298" s="15" t="s">
        <v>1299</v>
      </c>
      <c r="F298" s="15" t="s">
        <v>1300</v>
      </c>
      <c r="G298" s="15" t="s">
        <v>884</v>
      </c>
      <c r="H298" s="34" t="s">
        <v>16</v>
      </c>
      <c r="I298" s="15" t="s">
        <v>1035</v>
      </c>
      <c r="J298" s="15" t="s">
        <v>18</v>
      </c>
      <c r="K298" s="166">
        <v>45834</v>
      </c>
      <c r="L298" s="166"/>
      <c r="M298" s="166">
        <f t="shared" si="8"/>
        <v>46381</v>
      </c>
      <c r="N298" s="275">
        <f t="shared" si="7"/>
        <v>46929</v>
      </c>
      <c r="O298" s="222"/>
      <c r="P298" s="223" t="s">
        <v>1301</v>
      </c>
      <c r="Q298" s="335" t="s">
        <v>1302</v>
      </c>
      <c r="R298" s="225" t="s">
        <v>770</v>
      </c>
      <c r="S298" s="225" t="s">
        <v>770</v>
      </c>
      <c r="T298" s="160" t="s">
        <v>770</v>
      </c>
      <c r="U298" s="160"/>
      <c r="V298" s="160" t="s">
        <v>770</v>
      </c>
      <c r="W298" s="160" t="s">
        <v>770</v>
      </c>
      <c r="X298" s="160"/>
      <c r="Y298" s="160"/>
      <c r="Z298" s="160" t="s">
        <v>770</v>
      </c>
      <c r="AA298" s="160"/>
      <c r="AB298" s="160"/>
      <c r="AC298" s="160"/>
      <c r="AD298" s="160"/>
      <c r="AE298" s="160"/>
      <c r="AF298" s="226"/>
      <c r="AG298" s="226"/>
      <c r="AH298" s="160" t="s">
        <v>770</v>
      </c>
      <c r="AI298" s="160" t="s">
        <v>957</v>
      </c>
      <c r="AJ298" s="160" t="s">
        <v>770</v>
      </c>
      <c r="AK298" s="160" t="s">
        <v>770</v>
      </c>
      <c r="AL298" s="160"/>
      <c r="AM298" s="226" t="s">
        <v>1303</v>
      </c>
      <c r="AN298" s="226" t="s">
        <v>1304</v>
      </c>
      <c r="AO298" s="226" t="s">
        <v>771</v>
      </c>
      <c r="AP298" s="227" t="s">
        <v>771</v>
      </c>
      <c r="AQ298" s="225" t="s">
        <v>771</v>
      </c>
    </row>
    <row r="299" spans="1:43" ht="33" hidden="1">
      <c r="A299" s="23">
        <v>252</v>
      </c>
      <c r="B299" s="221">
        <v>44652</v>
      </c>
      <c r="C299" s="15" t="s">
        <v>725</v>
      </c>
      <c r="D299" s="15"/>
      <c r="E299" s="15" t="s">
        <v>1553</v>
      </c>
      <c r="F299" s="15" t="s">
        <v>1559</v>
      </c>
      <c r="G299" s="15" t="s">
        <v>791</v>
      </c>
      <c r="H299" s="34" t="s">
        <v>114</v>
      </c>
      <c r="I299" s="15" t="s">
        <v>131</v>
      </c>
      <c r="J299" s="15" t="s">
        <v>812</v>
      </c>
      <c r="K299" s="166">
        <v>44670</v>
      </c>
      <c r="L299" s="166">
        <v>45138</v>
      </c>
      <c r="M299" s="166">
        <f t="shared" si="8"/>
        <v>45217</v>
      </c>
      <c r="N299" s="275">
        <f t="shared" si="7"/>
        <v>45765</v>
      </c>
      <c r="O299" s="222" t="s">
        <v>1560</v>
      </c>
      <c r="P299" s="223" t="s">
        <v>1561</v>
      </c>
      <c r="Q299" s="224"/>
      <c r="R299" s="225"/>
      <c r="S299" s="225"/>
      <c r="T299" s="160"/>
      <c r="U299" s="160"/>
      <c r="V299" s="160"/>
      <c r="W299" s="160" t="s">
        <v>770</v>
      </c>
      <c r="X299" s="160"/>
      <c r="Y299" s="160"/>
      <c r="Z299" s="160"/>
      <c r="AA299" s="160"/>
      <c r="AB299" s="160"/>
      <c r="AC299" s="160"/>
      <c r="AD299" s="160"/>
      <c r="AE299" s="160"/>
      <c r="AF299" s="226" t="s">
        <v>1125</v>
      </c>
      <c r="AG299" s="226" t="s">
        <v>771</v>
      </c>
      <c r="AH299" s="160"/>
      <c r="AI299" s="160"/>
      <c r="AJ299" s="160"/>
      <c r="AK299" s="160"/>
      <c r="AL299" s="160"/>
      <c r="AM299" s="226"/>
      <c r="AN299" s="226"/>
      <c r="AO299" s="226"/>
      <c r="AP299" s="227"/>
      <c r="AQ299" s="225"/>
    </row>
    <row r="300" spans="1:43" ht="18.75" hidden="1">
      <c r="A300" s="23">
        <v>253</v>
      </c>
      <c r="B300" s="221">
        <v>44682</v>
      </c>
      <c r="C300" s="15" t="s">
        <v>1389</v>
      </c>
      <c r="D300" s="15"/>
      <c r="E300" s="15" t="s">
        <v>1385</v>
      </c>
      <c r="F300" s="15" t="s">
        <v>1386</v>
      </c>
      <c r="G300" s="15" t="s">
        <v>223</v>
      </c>
      <c r="H300" s="34" t="s">
        <v>66</v>
      </c>
      <c r="I300" s="15" t="s">
        <v>191</v>
      </c>
      <c r="J300" s="15" t="s">
        <v>812</v>
      </c>
      <c r="K300" s="166">
        <v>44705</v>
      </c>
      <c r="L300" s="166"/>
      <c r="M300" s="166">
        <f t="shared" si="8"/>
        <v>45252</v>
      </c>
      <c r="N300" s="275">
        <f t="shared" si="7"/>
        <v>45800</v>
      </c>
      <c r="O300" s="222"/>
      <c r="P300" s="223"/>
      <c r="Q300" s="224"/>
      <c r="R300" s="225"/>
      <c r="S300" s="225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226"/>
      <c r="AG300" s="226"/>
      <c r="AH300" s="160"/>
      <c r="AI300" s="160"/>
      <c r="AJ300" s="160"/>
      <c r="AK300" s="160"/>
      <c r="AL300" s="160"/>
      <c r="AM300" s="226"/>
      <c r="AN300" s="226"/>
      <c r="AO300" s="226"/>
      <c r="AP300" s="227"/>
      <c r="AQ300" s="225"/>
    </row>
    <row r="301" spans="1:43" ht="38.25" hidden="1">
      <c r="A301" s="23">
        <v>254</v>
      </c>
      <c r="B301" s="221">
        <v>44682</v>
      </c>
      <c r="C301" s="15" t="s">
        <v>1620</v>
      </c>
      <c r="D301" s="15"/>
      <c r="E301" s="15" t="s">
        <v>1613</v>
      </c>
      <c r="F301" s="15" t="s">
        <v>1619</v>
      </c>
      <c r="G301" s="15" t="s">
        <v>907</v>
      </c>
      <c r="H301" s="34" t="s">
        <v>114</v>
      </c>
      <c r="I301" s="15" t="s">
        <v>191</v>
      </c>
      <c r="J301" s="15" t="s">
        <v>812</v>
      </c>
      <c r="K301" s="166">
        <v>44705</v>
      </c>
      <c r="L301" s="166"/>
      <c r="M301" s="166">
        <f t="shared" si="8"/>
        <v>45252</v>
      </c>
      <c r="N301" s="275">
        <f t="shared" si="7"/>
        <v>45800</v>
      </c>
      <c r="O301" s="222"/>
      <c r="P301" s="223" t="s">
        <v>1621</v>
      </c>
      <c r="Q301" s="224" t="s">
        <v>1622</v>
      </c>
      <c r="R301" s="225" t="s">
        <v>770</v>
      </c>
      <c r="S301" s="225" t="s">
        <v>770</v>
      </c>
      <c r="T301" s="160"/>
      <c r="U301" s="160" t="s">
        <v>770</v>
      </c>
      <c r="V301" s="160" t="s">
        <v>770</v>
      </c>
      <c r="W301" s="160" t="s">
        <v>770</v>
      </c>
      <c r="X301" s="160"/>
      <c r="Y301" s="160"/>
      <c r="Z301" s="160"/>
      <c r="AA301" s="160"/>
      <c r="AB301" s="160"/>
      <c r="AC301" s="160"/>
      <c r="AD301" s="160"/>
      <c r="AE301" s="160"/>
      <c r="AF301" s="226" t="s">
        <v>1623</v>
      </c>
      <c r="AG301" s="226" t="s">
        <v>777</v>
      </c>
      <c r="AH301" s="160"/>
      <c r="AI301" s="160" t="s">
        <v>770</v>
      </c>
      <c r="AJ301" s="160" t="s">
        <v>770</v>
      </c>
      <c r="AK301" s="160" t="s">
        <v>770</v>
      </c>
      <c r="AL301" s="160" t="s">
        <v>770</v>
      </c>
      <c r="AM301" s="226" t="s">
        <v>771</v>
      </c>
      <c r="AN301" s="226"/>
      <c r="AO301" s="226"/>
      <c r="AP301" s="227" t="s">
        <v>771</v>
      </c>
      <c r="AQ301" s="225" t="s">
        <v>771</v>
      </c>
    </row>
    <row r="302" spans="1:43" ht="64.5" hidden="1">
      <c r="A302" s="23">
        <v>255</v>
      </c>
      <c r="B302" s="221">
        <v>44713</v>
      </c>
      <c r="C302" s="15" t="s">
        <v>1148</v>
      </c>
      <c r="D302" s="15"/>
      <c r="E302" s="15" t="s">
        <v>1149</v>
      </c>
      <c r="F302" s="15" t="s">
        <v>1150</v>
      </c>
      <c r="G302" s="15" t="s">
        <v>791</v>
      </c>
      <c r="H302" s="34" t="s">
        <v>114</v>
      </c>
      <c r="I302" s="15" t="s">
        <v>131</v>
      </c>
      <c r="J302" s="15" t="s">
        <v>812</v>
      </c>
      <c r="K302" s="166">
        <v>44742</v>
      </c>
      <c r="L302" s="166">
        <v>45137</v>
      </c>
      <c r="M302" s="166">
        <f t="shared" si="8"/>
        <v>45289</v>
      </c>
      <c r="N302" s="275">
        <f t="shared" si="7"/>
        <v>45837</v>
      </c>
      <c r="O302" s="222" t="s">
        <v>1151</v>
      </c>
      <c r="P302" s="223" t="s">
        <v>1152</v>
      </c>
      <c r="Q302" s="224"/>
      <c r="R302" s="225"/>
      <c r="S302" s="225"/>
      <c r="T302" s="160"/>
      <c r="U302" s="160" t="s">
        <v>770</v>
      </c>
      <c r="V302" s="160" t="s">
        <v>770</v>
      </c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226"/>
      <c r="AG302" s="226"/>
      <c r="AH302" s="160"/>
      <c r="AI302" s="160"/>
      <c r="AJ302" s="160"/>
      <c r="AK302" s="160"/>
      <c r="AL302" s="160"/>
      <c r="AM302" s="226"/>
      <c r="AN302" s="226"/>
      <c r="AO302" s="226"/>
      <c r="AP302" s="227" t="s">
        <v>771</v>
      </c>
      <c r="AQ302" s="225" t="s">
        <v>771</v>
      </c>
    </row>
    <row r="303" spans="1:43" ht="16.5" customHeight="1">
      <c r="A303" s="23">
        <v>301</v>
      </c>
      <c r="B303" s="221">
        <v>45261</v>
      </c>
      <c r="C303" s="15" t="s">
        <v>1305</v>
      </c>
      <c r="D303" s="15" t="s">
        <v>1298</v>
      </c>
      <c r="E303" s="15" t="s">
        <v>1299</v>
      </c>
      <c r="F303" s="15" t="s">
        <v>1306</v>
      </c>
      <c r="G303" s="15" t="s">
        <v>884</v>
      </c>
      <c r="H303" s="34" t="s">
        <v>16</v>
      </c>
      <c r="I303" s="15" t="s">
        <v>131</v>
      </c>
      <c r="J303" s="15" t="s">
        <v>18</v>
      </c>
      <c r="K303" s="166">
        <v>45272</v>
      </c>
      <c r="L303" s="166"/>
      <c r="M303" s="166">
        <f t="shared" si="8"/>
        <v>45819</v>
      </c>
      <c r="N303" s="275">
        <f t="shared" si="7"/>
        <v>46367</v>
      </c>
      <c r="O303" s="222"/>
      <c r="P303" s="223" t="s">
        <v>1301</v>
      </c>
      <c r="Q303" s="335" t="s">
        <v>1302</v>
      </c>
      <c r="R303" s="225" t="s">
        <v>770</v>
      </c>
      <c r="S303" s="225" t="s">
        <v>770</v>
      </c>
      <c r="T303" s="160" t="s">
        <v>770</v>
      </c>
      <c r="U303" s="160"/>
      <c r="V303" s="160" t="s">
        <v>770</v>
      </c>
      <c r="W303" s="160" t="s">
        <v>770</v>
      </c>
      <c r="X303" s="160"/>
      <c r="Y303" s="160"/>
      <c r="Z303" s="160" t="s">
        <v>770</v>
      </c>
      <c r="AA303" s="160"/>
      <c r="AB303" s="160"/>
      <c r="AC303" s="160"/>
      <c r="AD303" s="160"/>
      <c r="AE303" s="160"/>
      <c r="AF303" s="226"/>
      <c r="AG303" s="226"/>
      <c r="AH303" s="160" t="s">
        <v>770</v>
      </c>
      <c r="AI303" s="160" t="s">
        <v>957</v>
      </c>
      <c r="AJ303" s="160" t="s">
        <v>770</v>
      </c>
      <c r="AK303" s="160" t="s">
        <v>770</v>
      </c>
      <c r="AL303" s="160"/>
      <c r="AM303" s="226" t="s">
        <v>1303</v>
      </c>
      <c r="AN303" s="226" t="s">
        <v>1304</v>
      </c>
      <c r="AO303" s="226" t="s">
        <v>771</v>
      </c>
      <c r="AP303" s="227" t="s">
        <v>771</v>
      </c>
      <c r="AQ303" s="225" t="s">
        <v>771</v>
      </c>
    </row>
    <row r="304" spans="1:43" ht="18.75" hidden="1">
      <c r="A304" s="23">
        <v>257</v>
      </c>
      <c r="B304" s="221">
        <v>44713</v>
      </c>
      <c r="C304" s="15" t="s">
        <v>1166</v>
      </c>
      <c r="D304" s="15"/>
      <c r="E304" s="15" t="s">
        <v>1167</v>
      </c>
      <c r="F304" s="15" t="s">
        <v>1168</v>
      </c>
      <c r="G304" s="15" t="s">
        <v>774</v>
      </c>
      <c r="H304" s="34" t="s">
        <v>66</v>
      </c>
      <c r="I304" s="15" t="s">
        <v>131</v>
      </c>
      <c r="J304" s="15" t="s">
        <v>812</v>
      </c>
      <c r="K304" s="166">
        <v>44742</v>
      </c>
      <c r="L304" s="166"/>
      <c r="M304" s="166">
        <f t="shared" si="8"/>
        <v>45289</v>
      </c>
      <c r="N304" s="275">
        <f t="shared" si="7"/>
        <v>45837</v>
      </c>
      <c r="O304" s="222"/>
      <c r="P304" s="223" t="s">
        <v>1169</v>
      </c>
      <c r="Q304" s="224"/>
      <c r="R304" s="225"/>
      <c r="S304" s="225"/>
      <c r="T304" s="160" t="s">
        <v>770</v>
      </c>
      <c r="U304" s="160" t="s">
        <v>770</v>
      </c>
      <c r="V304" s="160" t="s">
        <v>770</v>
      </c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226"/>
      <c r="AG304" s="226"/>
      <c r="AH304" s="160"/>
      <c r="AI304" s="160"/>
      <c r="AJ304" s="160"/>
      <c r="AK304" s="160"/>
      <c r="AL304" s="160"/>
      <c r="AM304" s="226"/>
      <c r="AN304" s="226"/>
      <c r="AO304" s="226"/>
      <c r="AP304" s="227"/>
      <c r="AQ304" s="225"/>
    </row>
    <row r="305" spans="1:43" ht="96" hidden="1">
      <c r="A305" s="23">
        <v>258</v>
      </c>
      <c r="B305" s="221">
        <v>44713</v>
      </c>
      <c r="C305" s="15" t="s">
        <v>1137</v>
      </c>
      <c r="D305" s="15"/>
      <c r="E305" s="15" t="s">
        <v>1138</v>
      </c>
      <c r="F305" s="15" t="s">
        <v>1139</v>
      </c>
      <c r="G305" s="15" t="s">
        <v>223</v>
      </c>
      <c r="H305" s="34" t="s">
        <v>66</v>
      </c>
      <c r="I305" s="15" t="s">
        <v>127</v>
      </c>
      <c r="J305" s="15" t="s">
        <v>812</v>
      </c>
      <c r="K305" s="166">
        <v>44742</v>
      </c>
      <c r="L305" s="166">
        <v>44958</v>
      </c>
      <c r="M305" s="166">
        <f t="shared" si="8"/>
        <v>45289</v>
      </c>
      <c r="N305" s="275">
        <f t="shared" si="7"/>
        <v>45837</v>
      </c>
      <c r="O305" s="222" t="s">
        <v>1140</v>
      </c>
      <c r="P305" s="223"/>
      <c r="Q305" s="224"/>
      <c r="R305" s="225"/>
      <c r="S305" s="225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226"/>
      <c r="AG305" s="226"/>
      <c r="AH305" s="160"/>
      <c r="AI305" s="160"/>
      <c r="AJ305" s="160"/>
      <c r="AK305" s="160"/>
      <c r="AL305" s="160"/>
      <c r="AM305" s="226"/>
      <c r="AN305" s="226"/>
      <c r="AO305" s="226"/>
      <c r="AP305" s="227"/>
      <c r="AQ305" s="225"/>
    </row>
    <row r="306" spans="1:43" ht="38.25" hidden="1">
      <c r="A306" s="23">
        <v>259</v>
      </c>
      <c r="B306" s="221">
        <v>44713</v>
      </c>
      <c r="C306" s="15" t="s">
        <v>1274</v>
      </c>
      <c r="D306" s="15" t="s">
        <v>1275</v>
      </c>
      <c r="E306" s="15" t="s">
        <v>1276</v>
      </c>
      <c r="F306" s="15" t="s">
        <v>1277</v>
      </c>
      <c r="G306" s="15" t="s">
        <v>762</v>
      </c>
      <c r="H306" s="34" t="s">
        <v>16</v>
      </c>
      <c r="I306" s="15" t="s">
        <v>763</v>
      </c>
      <c r="J306" s="15" t="s">
        <v>812</v>
      </c>
      <c r="K306" s="166">
        <v>44742</v>
      </c>
      <c r="L306" s="166"/>
      <c r="M306" s="166">
        <f t="shared" si="8"/>
        <v>45289</v>
      </c>
      <c r="N306" s="275">
        <f t="shared" si="7"/>
        <v>45837</v>
      </c>
      <c r="O306" s="222"/>
      <c r="P306" s="223" t="s">
        <v>1278</v>
      </c>
      <c r="Q306" s="224" t="s">
        <v>1279</v>
      </c>
      <c r="R306" s="225" t="s">
        <v>770</v>
      </c>
      <c r="S306" s="225" t="s">
        <v>770</v>
      </c>
      <c r="T306" s="160" t="s">
        <v>770</v>
      </c>
      <c r="U306" s="160"/>
      <c r="V306" s="160" t="s">
        <v>770</v>
      </c>
      <c r="W306" s="160" t="s">
        <v>770</v>
      </c>
      <c r="X306" s="160"/>
      <c r="Y306" s="160"/>
      <c r="Z306" s="160" t="s">
        <v>770</v>
      </c>
      <c r="AA306" s="160"/>
      <c r="AB306" s="160"/>
      <c r="AC306" s="160"/>
      <c r="AD306" s="160"/>
      <c r="AE306" s="160" t="s">
        <v>770</v>
      </c>
      <c r="AF306" s="226"/>
      <c r="AG306" s="226"/>
      <c r="AH306" s="160"/>
      <c r="AI306" s="160"/>
      <c r="AJ306" s="160"/>
      <c r="AK306" s="160" t="s">
        <v>770</v>
      </c>
      <c r="AL306" s="160"/>
      <c r="AM306" s="226" t="s">
        <v>1280</v>
      </c>
      <c r="AN306" s="226" t="s">
        <v>771</v>
      </c>
      <c r="AO306" s="226" t="s">
        <v>771</v>
      </c>
      <c r="AP306" s="227" t="s">
        <v>771</v>
      </c>
      <c r="AQ306" s="225" t="s">
        <v>777</v>
      </c>
    </row>
    <row r="307" spans="1:43" ht="106.5" hidden="1">
      <c r="A307" s="23">
        <v>260</v>
      </c>
      <c r="B307" s="221">
        <v>44713</v>
      </c>
      <c r="C307" s="15" t="s">
        <v>1315</v>
      </c>
      <c r="D307" s="15" t="s">
        <v>1316</v>
      </c>
      <c r="E307" s="15" t="s">
        <v>1317</v>
      </c>
      <c r="F307" s="15" t="s">
        <v>1318</v>
      </c>
      <c r="G307" s="15" t="s">
        <v>410</v>
      </c>
      <c r="H307" s="34" t="s">
        <v>16</v>
      </c>
      <c r="I307" s="15" t="s">
        <v>191</v>
      </c>
      <c r="J307" s="15" t="s">
        <v>812</v>
      </c>
      <c r="K307" s="166">
        <v>44742</v>
      </c>
      <c r="L307" s="166"/>
      <c r="M307" s="166">
        <f t="shared" si="8"/>
        <v>45289</v>
      </c>
      <c r="N307" s="275">
        <f t="shared" si="7"/>
        <v>45837</v>
      </c>
      <c r="O307" s="222" t="s">
        <v>1319</v>
      </c>
      <c r="P307" s="223"/>
      <c r="Q307" s="224"/>
      <c r="R307" s="225"/>
      <c r="S307" s="225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226"/>
      <c r="AG307" s="226"/>
      <c r="AH307" s="160"/>
      <c r="AI307" s="160"/>
      <c r="AJ307" s="160"/>
      <c r="AK307" s="160"/>
      <c r="AL307" s="160"/>
      <c r="AM307" s="226"/>
      <c r="AN307" s="226"/>
      <c r="AO307" s="226"/>
      <c r="AP307" s="227"/>
      <c r="AQ307" s="225"/>
    </row>
    <row r="308" spans="1:43" ht="16.5" customHeight="1">
      <c r="A308" s="23">
        <v>237</v>
      </c>
      <c r="B308" s="221">
        <v>44501</v>
      </c>
      <c r="C308" s="15" t="s">
        <v>684</v>
      </c>
      <c r="D308" s="15" t="s">
        <v>685</v>
      </c>
      <c r="E308" s="15" t="s">
        <v>1307</v>
      </c>
      <c r="F308" s="15" t="s">
        <v>1308</v>
      </c>
      <c r="G308" s="15" t="s">
        <v>945</v>
      </c>
      <c r="H308" s="34" t="s">
        <v>66</v>
      </c>
      <c r="I308" s="15" t="s">
        <v>206</v>
      </c>
      <c r="J308" s="15" t="s">
        <v>18</v>
      </c>
      <c r="K308" s="166">
        <v>45043</v>
      </c>
      <c r="L308" s="166"/>
      <c r="M308" s="166">
        <f t="shared" si="8"/>
        <v>45590</v>
      </c>
      <c r="N308" s="275">
        <f t="shared" si="7"/>
        <v>46138</v>
      </c>
      <c r="O308" s="222" t="s">
        <v>687</v>
      </c>
      <c r="P308" s="223" t="s">
        <v>1309</v>
      </c>
      <c r="Q308" s="335" t="s">
        <v>1310</v>
      </c>
      <c r="R308" s="225" t="s">
        <v>770</v>
      </c>
      <c r="S308" s="225" t="s">
        <v>770</v>
      </c>
      <c r="T308" s="160"/>
      <c r="U308" s="160"/>
      <c r="V308" s="160"/>
      <c r="W308" s="160"/>
      <c r="X308" s="160"/>
      <c r="Y308" s="160"/>
      <c r="Z308" s="160" t="s">
        <v>770</v>
      </c>
      <c r="AA308" s="160"/>
      <c r="AB308" s="160"/>
      <c r="AC308" s="160"/>
      <c r="AD308" s="160"/>
      <c r="AE308" s="160"/>
      <c r="AF308" s="226"/>
      <c r="AG308" s="226"/>
      <c r="AH308" s="160"/>
      <c r="AI308" s="160" t="s">
        <v>957</v>
      </c>
      <c r="AJ308" s="160" t="s">
        <v>770</v>
      </c>
      <c r="AK308" s="160"/>
      <c r="AL308" s="160"/>
      <c r="AM308" s="226"/>
      <c r="AN308" s="226" t="s">
        <v>1311</v>
      </c>
      <c r="AO308" s="226" t="s">
        <v>771</v>
      </c>
      <c r="AP308" s="227" t="s">
        <v>771</v>
      </c>
      <c r="AQ308" s="225" t="s">
        <v>771</v>
      </c>
    </row>
    <row r="309" spans="1:43" ht="16.5" hidden="1" customHeight="1">
      <c r="A309" s="23">
        <v>169</v>
      </c>
      <c r="B309" s="221">
        <v>44044</v>
      </c>
      <c r="C309" s="15" t="s">
        <v>501</v>
      </c>
      <c r="D309" s="15"/>
      <c r="E309" s="15" t="s">
        <v>1312</v>
      </c>
      <c r="F309" s="15" t="s">
        <v>1313</v>
      </c>
      <c r="G309" s="15" t="s">
        <v>223</v>
      </c>
      <c r="H309" s="34" t="s">
        <v>66</v>
      </c>
      <c r="I309" s="15" t="s">
        <v>131</v>
      </c>
      <c r="J309" s="15" t="s">
        <v>18</v>
      </c>
      <c r="K309" s="166">
        <v>45385</v>
      </c>
      <c r="L309" s="166"/>
      <c r="M309" s="166">
        <f t="shared" si="8"/>
        <v>45932</v>
      </c>
      <c r="N309" s="275">
        <f t="shared" si="7"/>
        <v>46480</v>
      </c>
      <c r="O309" s="222"/>
      <c r="P309" s="223" t="s">
        <v>1314</v>
      </c>
      <c r="Q309" s="224"/>
      <c r="R309" s="225" t="s">
        <v>770</v>
      </c>
      <c r="S309" s="225" t="s">
        <v>770</v>
      </c>
      <c r="T309" s="160"/>
      <c r="U309" s="160"/>
      <c r="V309" s="160" t="s">
        <v>770</v>
      </c>
      <c r="W309" s="160" t="s">
        <v>770</v>
      </c>
      <c r="X309" s="160"/>
      <c r="Y309" s="160"/>
      <c r="Z309" s="160"/>
      <c r="AA309" s="160"/>
      <c r="AB309" s="160"/>
      <c r="AC309" s="160"/>
      <c r="AD309" s="160"/>
      <c r="AE309" s="160" t="s">
        <v>770</v>
      </c>
      <c r="AF309" s="226"/>
      <c r="AG309" s="226"/>
      <c r="AH309" s="160"/>
      <c r="AI309" s="160"/>
      <c r="AJ309" s="160"/>
      <c r="AK309" s="160"/>
      <c r="AL309" s="160"/>
      <c r="AM309" s="226"/>
      <c r="AN309" s="226"/>
      <c r="AO309" s="226"/>
      <c r="AP309" s="227"/>
      <c r="AQ309" s="225"/>
    </row>
    <row r="310" spans="1:43" ht="16.5" hidden="1" customHeight="1">
      <c r="A310" s="23">
        <v>227</v>
      </c>
      <c r="B310" s="221">
        <v>44470</v>
      </c>
      <c r="C310" s="15" t="s">
        <v>655</v>
      </c>
      <c r="D310" s="15"/>
      <c r="E310" s="15" t="s">
        <v>1312</v>
      </c>
      <c r="F310" s="15" t="s">
        <v>1313</v>
      </c>
      <c r="G310" s="15" t="s">
        <v>223</v>
      </c>
      <c r="H310" s="34" t="s">
        <v>66</v>
      </c>
      <c r="I310" s="15" t="s">
        <v>191</v>
      </c>
      <c r="J310" s="15" t="s">
        <v>18</v>
      </c>
      <c r="K310" s="166">
        <v>45385</v>
      </c>
      <c r="L310" s="166"/>
      <c r="M310" s="166">
        <f t="shared" ref="M310:M341" si="9">K310+547</f>
        <v>45932</v>
      </c>
      <c r="N310" s="275">
        <f t="shared" si="7"/>
        <v>46480</v>
      </c>
      <c r="O310" s="222"/>
      <c r="P310" s="223"/>
      <c r="Q310" s="224"/>
      <c r="R310" s="225"/>
      <c r="S310" s="225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226"/>
      <c r="AG310" s="226"/>
      <c r="AH310" s="160"/>
      <c r="AI310" s="160"/>
      <c r="AJ310" s="160"/>
      <c r="AK310" s="160"/>
      <c r="AL310" s="160"/>
      <c r="AM310" s="226"/>
      <c r="AN310" s="226"/>
      <c r="AO310" s="226"/>
      <c r="AP310" s="227"/>
      <c r="AQ310" s="225"/>
    </row>
    <row r="311" spans="1:43" ht="16.5" customHeight="1">
      <c r="A311" s="23">
        <v>111</v>
      </c>
      <c r="B311" s="221">
        <v>43313</v>
      </c>
      <c r="C311" s="15" t="s">
        <v>351</v>
      </c>
      <c r="D311" s="15"/>
      <c r="E311" s="15" t="s">
        <v>1320</v>
      </c>
      <c r="F311" s="15" t="s">
        <v>1321</v>
      </c>
      <c r="G311" s="15" t="s">
        <v>884</v>
      </c>
      <c r="H311" s="34" t="s">
        <v>16</v>
      </c>
      <c r="I311" s="15" t="s">
        <v>131</v>
      </c>
      <c r="J311" s="15" t="s">
        <v>18</v>
      </c>
      <c r="K311" s="166">
        <v>45960</v>
      </c>
      <c r="L311" s="166"/>
      <c r="M311" s="166">
        <f t="shared" si="9"/>
        <v>46507</v>
      </c>
      <c r="N311" s="275">
        <f t="shared" si="7"/>
        <v>47055</v>
      </c>
      <c r="O311" s="222"/>
      <c r="P311" s="223" t="s">
        <v>1322</v>
      </c>
      <c r="Q311" s="335" t="s">
        <v>1323</v>
      </c>
      <c r="R311" s="225" t="s">
        <v>770</v>
      </c>
      <c r="S311" s="225" t="s">
        <v>770</v>
      </c>
      <c r="T311" s="160" t="s">
        <v>770</v>
      </c>
      <c r="U311" s="160" t="s">
        <v>770</v>
      </c>
      <c r="V311" s="160" t="s">
        <v>770</v>
      </c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226" t="s">
        <v>777</v>
      </c>
      <c r="AG311" s="226"/>
      <c r="AH311" s="160"/>
      <c r="AI311" s="160"/>
      <c r="AJ311" s="160" t="s">
        <v>770</v>
      </c>
      <c r="AK311" s="160" t="s">
        <v>770</v>
      </c>
      <c r="AL311" s="160" t="s">
        <v>770</v>
      </c>
      <c r="AM311" s="226"/>
      <c r="AN311" s="226"/>
      <c r="AO311" s="226" t="s">
        <v>771</v>
      </c>
      <c r="AP311" s="227" t="s">
        <v>771</v>
      </c>
      <c r="AQ311" s="225" t="s">
        <v>771</v>
      </c>
    </row>
    <row r="312" spans="1:43" ht="16.5" customHeight="1">
      <c r="A312" s="23">
        <v>340</v>
      </c>
      <c r="B312" s="221">
        <v>46007</v>
      </c>
      <c r="C312" s="15" t="s">
        <v>1328</v>
      </c>
      <c r="D312" s="15"/>
      <c r="E312" s="15" t="s">
        <v>1320</v>
      </c>
      <c r="F312" s="15" t="s">
        <v>1329</v>
      </c>
      <c r="G312" s="15" t="s">
        <v>1326</v>
      </c>
      <c r="H312" s="34" t="s">
        <v>66</v>
      </c>
      <c r="I312" s="15" t="s">
        <v>131</v>
      </c>
      <c r="J312" s="15" t="s">
        <v>18</v>
      </c>
      <c r="K312" s="166">
        <v>46007</v>
      </c>
      <c r="L312" s="166"/>
      <c r="M312" s="166">
        <f t="shared" si="9"/>
        <v>46554</v>
      </c>
      <c r="N312" s="275">
        <f t="shared" si="7"/>
        <v>47102</v>
      </c>
      <c r="O312" s="222"/>
      <c r="P312" s="223">
        <v>927949</v>
      </c>
      <c r="Q312" s="338"/>
      <c r="R312" s="222"/>
      <c r="S312" s="222"/>
      <c r="T312" s="160"/>
      <c r="U312" s="160" t="s">
        <v>770</v>
      </c>
      <c r="V312" s="160" t="s">
        <v>770</v>
      </c>
      <c r="W312" s="229"/>
      <c r="X312" s="229"/>
      <c r="Y312" s="229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226" t="s">
        <v>770</v>
      </c>
      <c r="AK312" s="226" t="s">
        <v>770</v>
      </c>
      <c r="AL312" s="226" t="s">
        <v>770</v>
      </c>
      <c r="AM312" s="226"/>
      <c r="AN312" s="226" t="s">
        <v>1330</v>
      </c>
      <c r="AO312" s="226" t="s">
        <v>771</v>
      </c>
      <c r="AP312" s="226" t="s">
        <v>771</v>
      </c>
      <c r="AQ312" s="226" t="s">
        <v>771</v>
      </c>
    </row>
    <row r="313" spans="1:43" ht="16.5" customHeight="1">
      <c r="A313" s="23">
        <v>204</v>
      </c>
      <c r="B313" s="221">
        <v>44287</v>
      </c>
      <c r="C313" s="15" t="s">
        <v>581</v>
      </c>
      <c r="D313" s="15"/>
      <c r="E313" s="15" t="s">
        <v>1331</v>
      </c>
      <c r="F313" s="15" t="s">
        <v>1332</v>
      </c>
      <c r="G313" s="15" t="s">
        <v>841</v>
      </c>
      <c r="H313" s="34" t="s">
        <v>16</v>
      </c>
      <c r="I313" s="15" t="s">
        <v>131</v>
      </c>
      <c r="J313" s="15" t="s">
        <v>18</v>
      </c>
      <c r="K313" s="166">
        <v>46007</v>
      </c>
      <c r="L313" s="166"/>
      <c r="M313" s="166">
        <f t="shared" si="9"/>
        <v>46554</v>
      </c>
      <c r="N313" s="275">
        <f t="shared" si="7"/>
        <v>47102</v>
      </c>
      <c r="O313" s="222"/>
      <c r="P313" s="223">
        <v>787398</v>
      </c>
      <c r="Q313" s="337" t="s">
        <v>1333</v>
      </c>
      <c r="R313" s="225" t="s">
        <v>770</v>
      </c>
      <c r="S313" s="225" t="s">
        <v>770</v>
      </c>
      <c r="T313" s="160" t="s">
        <v>770</v>
      </c>
      <c r="U313" s="160" t="s">
        <v>770</v>
      </c>
      <c r="V313" s="160" t="s">
        <v>770</v>
      </c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226" t="s">
        <v>777</v>
      </c>
      <c r="AG313" s="226"/>
      <c r="AH313" s="160" t="s">
        <v>770</v>
      </c>
      <c r="AI313" s="160" t="s">
        <v>770</v>
      </c>
      <c r="AJ313" s="160" t="s">
        <v>770</v>
      </c>
      <c r="AK313" s="160" t="s">
        <v>770</v>
      </c>
      <c r="AL313" s="160"/>
      <c r="AM313" s="226"/>
      <c r="AN313" s="226" t="s">
        <v>1334</v>
      </c>
      <c r="AO313" s="226" t="s">
        <v>771</v>
      </c>
      <c r="AP313" s="227" t="s">
        <v>771</v>
      </c>
      <c r="AQ313" s="225" t="s">
        <v>771</v>
      </c>
    </row>
    <row r="314" spans="1:43" ht="16.5" customHeight="1">
      <c r="A314" s="23">
        <v>268</v>
      </c>
      <c r="B314" s="221">
        <v>44798</v>
      </c>
      <c r="C314" s="15" t="s">
        <v>1335</v>
      </c>
      <c r="D314" s="15"/>
      <c r="E314" s="15" t="s">
        <v>1336</v>
      </c>
      <c r="F314" s="15" t="s">
        <v>1337</v>
      </c>
      <c r="G314" s="15" t="s">
        <v>774</v>
      </c>
      <c r="H314" s="34" t="s">
        <v>66</v>
      </c>
      <c r="I314" s="15" t="s">
        <v>131</v>
      </c>
      <c r="J314" s="15" t="s">
        <v>18</v>
      </c>
      <c r="K314" s="166">
        <v>45533</v>
      </c>
      <c r="L314" s="166"/>
      <c r="M314" s="166">
        <f t="shared" si="9"/>
        <v>46080</v>
      </c>
      <c r="N314" s="275">
        <f t="shared" si="7"/>
        <v>46628</v>
      </c>
      <c r="O314" s="222"/>
      <c r="P314" s="223" t="s">
        <v>1338</v>
      </c>
      <c r="Q314" s="335"/>
      <c r="R314" s="225" t="s">
        <v>770</v>
      </c>
      <c r="S314" s="225" t="s">
        <v>770</v>
      </c>
      <c r="T314" s="160" t="s">
        <v>770</v>
      </c>
      <c r="U314" s="160" t="s">
        <v>770</v>
      </c>
      <c r="V314" s="160" t="s">
        <v>770</v>
      </c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226"/>
      <c r="AG314" s="226"/>
      <c r="AH314" s="160"/>
      <c r="AI314" s="160" t="s">
        <v>770</v>
      </c>
      <c r="AJ314" s="160" t="s">
        <v>770</v>
      </c>
      <c r="AK314" s="160" t="s">
        <v>770</v>
      </c>
      <c r="AL314" s="160" t="s">
        <v>770</v>
      </c>
      <c r="AM314" s="226" t="s">
        <v>822</v>
      </c>
      <c r="AN314" s="226"/>
      <c r="AO314" s="226"/>
      <c r="AP314" s="227" t="s">
        <v>771</v>
      </c>
      <c r="AQ314" s="225" t="s">
        <v>771</v>
      </c>
    </row>
    <row r="315" spans="1:43" ht="18.75" hidden="1">
      <c r="A315" s="23">
        <v>267</v>
      </c>
      <c r="B315" s="221">
        <v>44774</v>
      </c>
      <c r="C315" s="15" t="s">
        <v>1324</v>
      </c>
      <c r="D315" s="15"/>
      <c r="E315" s="15" t="s">
        <v>1320</v>
      </c>
      <c r="F315" s="15" t="s">
        <v>1325</v>
      </c>
      <c r="G315" s="15" t="s">
        <v>1326</v>
      </c>
      <c r="H315" s="34" t="s">
        <v>66</v>
      </c>
      <c r="I315" s="15" t="s">
        <v>131</v>
      </c>
      <c r="J315" s="15" t="s">
        <v>812</v>
      </c>
      <c r="K315" s="166">
        <v>44798</v>
      </c>
      <c r="L315" s="166"/>
      <c r="M315" s="166">
        <f t="shared" si="9"/>
        <v>45345</v>
      </c>
      <c r="N315" s="275">
        <f t="shared" si="7"/>
        <v>45893</v>
      </c>
      <c r="O315" s="222"/>
      <c r="P315" s="223" t="s">
        <v>1327</v>
      </c>
      <c r="Q315" s="224"/>
      <c r="R315" s="225"/>
      <c r="S315" s="225"/>
      <c r="T315" s="160" t="s">
        <v>770</v>
      </c>
      <c r="U315" s="160" t="s">
        <v>770</v>
      </c>
      <c r="V315" s="160" t="s">
        <v>770</v>
      </c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226"/>
      <c r="AG315" s="226"/>
      <c r="AH315" s="160"/>
      <c r="AI315" s="160"/>
      <c r="AJ315" s="160"/>
      <c r="AK315" s="160"/>
      <c r="AL315" s="160"/>
      <c r="AM315" s="226"/>
      <c r="AN315" s="226"/>
      <c r="AO315" s="226"/>
      <c r="AP315" s="227"/>
      <c r="AQ315" s="225"/>
    </row>
    <row r="316" spans="1:43" ht="16.5" hidden="1" customHeight="1">
      <c r="A316" s="23">
        <v>171</v>
      </c>
      <c r="B316" s="221">
        <v>44044</v>
      </c>
      <c r="C316" s="15" t="s">
        <v>506</v>
      </c>
      <c r="D316" s="15"/>
      <c r="E316" s="15" t="s">
        <v>1344</v>
      </c>
      <c r="F316" s="15" t="s">
        <v>1345</v>
      </c>
      <c r="G316" s="15" t="s">
        <v>223</v>
      </c>
      <c r="H316" s="34" t="s">
        <v>66</v>
      </c>
      <c r="I316" s="15" t="s">
        <v>131</v>
      </c>
      <c r="J316" s="15" t="s">
        <v>764</v>
      </c>
      <c r="K316" s="166">
        <v>45834</v>
      </c>
      <c r="L316" s="166"/>
      <c r="M316" s="166">
        <f t="shared" si="9"/>
        <v>46381</v>
      </c>
      <c r="N316" s="275">
        <f t="shared" si="7"/>
        <v>46929</v>
      </c>
      <c r="O316" s="222"/>
      <c r="P316" s="223"/>
      <c r="Q316" s="224"/>
      <c r="R316" s="225"/>
      <c r="S316" s="225"/>
      <c r="T316" s="160"/>
      <c r="U316" s="160" t="s">
        <v>770</v>
      </c>
      <c r="V316" s="160" t="s">
        <v>770</v>
      </c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226"/>
      <c r="AG316" s="226"/>
      <c r="AH316" s="160"/>
      <c r="AI316" s="160"/>
      <c r="AJ316" s="160"/>
      <c r="AK316" s="160"/>
      <c r="AL316" s="160"/>
      <c r="AM316" s="226"/>
      <c r="AN316" s="226"/>
      <c r="AO316" s="226" t="s">
        <v>777</v>
      </c>
      <c r="AP316" s="227" t="s">
        <v>777</v>
      </c>
      <c r="AQ316" s="225" t="s">
        <v>777</v>
      </c>
    </row>
    <row r="317" spans="1:43" ht="16.5" hidden="1" customHeight="1">
      <c r="A317" s="23">
        <v>186</v>
      </c>
      <c r="B317" s="221">
        <v>44105</v>
      </c>
      <c r="C317" s="15" t="s">
        <v>540</v>
      </c>
      <c r="D317" s="15"/>
      <c r="E317" s="15" t="s">
        <v>1344</v>
      </c>
      <c r="F317" s="15" t="s">
        <v>1346</v>
      </c>
      <c r="G317" s="15" t="s">
        <v>223</v>
      </c>
      <c r="H317" s="34" t="s">
        <v>66</v>
      </c>
      <c r="I317" s="15" t="s">
        <v>131</v>
      </c>
      <c r="J317" s="15" t="s">
        <v>764</v>
      </c>
      <c r="K317" s="166">
        <v>45169</v>
      </c>
      <c r="L317" s="166"/>
      <c r="M317" s="166">
        <f t="shared" si="9"/>
        <v>45716</v>
      </c>
      <c r="N317" s="275">
        <f t="shared" si="7"/>
        <v>46264</v>
      </c>
      <c r="O317" s="222"/>
      <c r="P317" s="223"/>
      <c r="Q317" s="224"/>
      <c r="R317" s="225"/>
      <c r="S317" s="225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226"/>
      <c r="AG317" s="226"/>
      <c r="AH317" s="160"/>
      <c r="AI317" s="160"/>
      <c r="AJ317" s="160"/>
      <c r="AK317" s="160"/>
      <c r="AL317" s="160"/>
      <c r="AM317" s="226"/>
      <c r="AN317" s="226"/>
      <c r="AO317" s="226"/>
      <c r="AP317" s="227"/>
      <c r="AQ317" s="225"/>
    </row>
    <row r="318" spans="1:43" ht="38.25" hidden="1">
      <c r="A318" s="23">
        <v>269</v>
      </c>
      <c r="B318" s="221">
        <v>44866</v>
      </c>
      <c r="C318" s="15" t="s">
        <v>1355</v>
      </c>
      <c r="D318" s="15"/>
      <c r="E318" s="15" t="s">
        <v>1351</v>
      </c>
      <c r="F318" s="15" t="s">
        <v>1352</v>
      </c>
      <c r="G318" s="15" t="s">
        <v>896</v>
      </c>
      <c r="H318" s="34" t="s">
        <v>16</v>
      </c>
      <c r="I318" s="15" t="s">
        <v>874</v>
      </c>
      <c r="J318" s="15" t="s">
        <v>812</v>
      </c>
      <c r="K318" s="166">
        <v>44956</v>
      </c>
      <c r="L318" s="166"/>
      <c r="M318" s="166">
        <f t="shared" si="9"/>
        <v>45503</v>
      </c>
      <c r="N318" s="275">
        <f t="shared" si="7"/>
        <v>46051</v>
      </c>
      <c r="O318" s="222"/>
      <c r="P318" s="223" t="s">
        <v>1356</v>
      </c>
      <c r="Q318" s="224" t="s">
        <v>1354</v>
      </c>
      <c r="R318" s="225" t="s">
        <v>770</v>
      </c>
      <c r="S318" s="225" t="s">
        <v>770</v>
      </c>
      <c r="T318" s="160" t="s">
        <v>770</v>
      </c>
      <c r="U318" s="160" t="s">
        <v>770</v>
      </c>
      <c r="V318" s="160" t="s">
        <v>770</v>
      </c>
      <c r="W318" s="160" t="s">
        <v>770</v>
      </c>
      <c r="X318" s="160"/>
      <c r="Y318" s="160"/>
      <c r="Z318" s="160"/>
      <c r="AA318" s="160"/>
      <c r="AB318" s="160"/>
      <c r="AC318" s="160"/>
      <c r="AD318" s="160"/>
      <c r="AE318" s="160"/>
      <c r="AF318" s="226"/>
      <c r="AG318" s="226"/>
      <c r="AH318" s="160"/>
      <c r="AI318" s="160"/>
      <c r="AJ318" s="160"/>
      <c r="AK318" s="160"/>
      <c r="AL318" s="160"/>
      <c r="AM318" s="226"/>
      <c r="AN318" s="226"/>
      <c r="AO318" s="226"/>
      <c r="AP318" s="227"/>
      <c r="AQ318" s="225"/>
    </row>
    <row r="319" spans="1:43" ht="64.5" hidden="1">
      <c r="A319" s="23">
        <v>270</v>
      </c>
      <c r="B319" s="221">
        <v>44835</v>
      </c>
      <c r="C319" s="15" t="s">
        <v>880</v>
      </c>
      <c r="D319" s="15" t="s">
        <v>881</v>
      </c>
      <c r="E319" s="15" t="s">
        <v>882</v>
      </c>
      <c r="F319" s="15" t="s">
        <v>883</v>
      </c>
      <c r="G319" s="15" t="s">
        <v>884</v>
      </c>
      <c r="H319" s="34" t="s">
        <v>16</v>
      </c>
      <c r="I319" s="15" t="s">
        <v>267</v>
      </c>
      <c r="J319" s="15" t="s">
        <v>812</v>
      </c>
      <c r="K319" s="166">
        <v>44852</v>
      </c>
      <c r="L319" s="166"/>
      <c r="M319" s="166">
        <f t="shared" si="9"/>
        <v>45399</v>
      </c>
      <c r="N319" s="275">
        <f t="shared" si="7"/>
        <v>45947</v>
      </c>
      <c r="O319" s="222" t="s">
        <v>885</v>
      </c>
      <c r="P319" s="223"/>
      <c r="Q319" s="224"/>
      <c r="R319" s="225"/>
      <c r="S319" s="225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226"/>
      <c r="AG319" s="226"/>
      <c r="AH319" s="160"/>
      <c r="AI319" s="160"/>
      <c r="AJ319" s="160"/>
      <c r="AK319" s="160"/>
      <c r="AL319" s="160"/>
      <c r="AM319" s="226"/>
      <c r="AN319" s="226"/>
      <c r="AO319" s="226"/>
      <c r="AP319" s="227"/>
      <c r="AQ319" s="225"/>
    </row>
    <row r="320" spans="1:43" ht="16.5" customHeight="1">
      <c r="A320" s="23">
        <v>269</v>
      </c>
      <c r="B320" s="221">
        <v>44774</v>
      </c>
      <c r="C320" s="15" t="s">
        <v>1350</v>
      </c>
      <c r="D320" s="15"/>
      <c r="E320" s="15" t="s">
        <v>1351</v>
      </c>
      <c r="F320" s="15" t="s">
        <v>1352</v>
      </c>
      <c r="G320" s="15" t="s">
        <v>896</v>
      </c>
      <c r="H320" s="34" t="s">
        <v>16</v>
      </c>
      <c r="I320" s="15" t="s">
        <v>131</v>
      </c>
      <c r="J320" s="15" t="s">
        <v>46</v>
      </c>
      <c r="K320" s="166">
        <v>45960</v>
      </c>
      <c r="L320" s="166"/>
      <c r="M320" s="166">
        <f t="shared" si="9"/>
        <v>46507</v>
      </c>
      <c r="N320" s="275">
        <f t="shared" si="7"/>
        <v>47055</v>
      </c>
      <c r="O320" s="222" t="s">
        <v>1353</v>
      </c>
      <c r="P320" s="223">
        <v>783728</v>
      </c>
      <c r="Q320" s="337" t="s">
        <v>1354</v>
      </c>
      <c r="R320" s="225" t="s">
        <v>770</v>
      </c>
      <c r="S320" s="225" t="s">
        <v>770</v>
      </c>
      <c r="T320" s="160" t="s">
        <v>770</v>
      </c>
      <c r="U320" s="160" t="s">
        <v>770</v>
      </c>
      <c r="V320" s="160" t="s">
        <v>770</v>
      </c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226" t="s">
        <v>777</v>
      </c>
      <c r="AG320" s="226"/>
      <c r="AH320" s="160"/>
      <c r="AI320" s="160" t="s">
        <v>770</v>
      </c>
      <c r="AJ320" s="160"/>
      <c r="AK320" s="160" t="s">
        <v>770</v>
      </c>
      <c r="AL320" s="160"/>
      <c r="AM320" s="226" t="s">
        <v>771</v>
      </c>
      <c r="AN320" s="226"/>
      <c r="AO320" s="226" t="s">
        <v>777</v>
      </c>
      <c r="AP320" s="227" t="s">
        <v>777</v>
      </c>
      <c r="AQ320" s="225" t="s">
        <v>771</v>
      </c>
    </row>
    <row r="321" spans="1:43" ht="18" hidden="1" customHeight="1">
      <c r="A321" s="23">
        <v>272</v>
      </c>
      <c r="B321" s="221">
        <v>44835</v>
      </c>
      <c r="C321" s="15" t="s">
        <v>784</v>
      </c>
      <c r="D321" s="15" t="s">
        <v>785</v>
      </c>
      <c r="E321" s="15" t="s">
        <v>786</v>
      </c>
      <c r="F321" s="15" t="s">
        <v>787</v>
      </c>
      <c r="G321" s="15" t="s">
        <v>35</v>
      </c>
      <c r="H321" s="34" t="s">
        <v>16</v>
      </c>
      <c r="I321" s="15" t="s">
        <v>191</v>
      </c>
      <c r="J321" s="15" t="s">
        <v>812</v>
      </c>
      <c r="K321" s="166">
        <v>44861</v>
      </c>
      <c r="L321" s="166"/>
      <c r="M321" s="166">
        <f t="shared" si="9"/>
        <v>45408</v>
      </c>
      <c r="N321" s="275">
        <f t="shared" si="7"/>
        <v>45956</v>
      </c>
      <c r="O321" s="222" t="s">
        <v>788</v>
      </c>
      <c r="P321" s="223"/>
      <c r="Q321" s="224"/>
      <c r="R321" s="225"/>
      <c r="S321" s="225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226"/>
      <c r="AG321" s="226"/>
      <c r="AH321" s="160"/>
      <c r="AI321" s="160"/>
      <c r="AJ321" s="160"/>
      <c r="AK321" s="160"/>
      <c r="AL321" s="160"/>
      <c r="AM321" s="226"/>
      <c r="AN321" s="226"/>
      <c r="AO321" s="226"/>
      <c r="AP321" s="227"/>
      <c r="AQ321" s="225"/>
    </row>
    <row r="322" spans="1:43" ht="18" hidden="1" customHeight="1">
      <c r="A322" s="23">
        <v>273</v>
      </c>
      <c r="B322" s="221">
        <v>44835</v>
      </c>
      <c r="C322" s="15" t="s">
        <v>808</v>
      </c>
      <c r="D322" s="15" t="s">
        <v>809</v>
      </c>
      <c r="E322" s="15" t="s">
        <v>810</v>
      </c>
      <c r="F322" s="15" t="s">
        <v>767</v>
      </c>
      <c r="G322" s="15" t="s">
        <v>762</v>
      </c>
      <c r="H322" s="34" t="s">
        <v>16</v>
      </c>
      <c r="I322" s="15" t="s">
        <v>811</v>
      </c>
      <c r="J322" s="15" t="s">
        <v>812</v>
      </c>
      <c r="K322" s="166">
        <v>44861</v>
      </c>
      <c r="L322" s="166">
        <v>45137</v>
      </c>
      <c r="M322" s="166">
        <f t="shared" si="9"/>
        <v>45408</v>
      </c>
      <c r="N322" s="275">
        <f t="shared" si="7"/>
        <v>45956</v>
      </c>
      <c r="O322" s="222"/>
      <c r="P322" s="223">
        <v>936515</v>
      </c>
      <c r="Q322" s="224" t="s">
        <v>813</v>
      </c>
      <c r="R322" s="225" t="s">
        <v>770</v>
      </c>
      <c r="S322" s="225" t="s">
        <v>770</v>
      </c>
      <c r="T322" s="160"/>
      <c r="U322" s="160"/>
      <c r="V322" s="160" t="s">
        <v>770</v>
      </c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226"/>
      <c r="AG322" s="226"/>
      <c r="AH322" s="160"/>
      <c r="AI322" s="160"/>
      <c r="AJ322" s="160"/>
      <c r="AK322" s="160"/>
      <c r="AL322" s="160"/>
      <c r="AM322" s="226"/>
      <c r="AN322" s="226"/>
      <c r="AO322" s="226"/>
      <c r="AP322" s="227"/>
      <c r="AQ322" s="225" t="s">
        <v>771</v>
      </c>
    </row>
    <row r="323" spans="1:43" ht="18" hidden="1" customHeight="1">
      <c r="A323" s="23">
        <v>273</v>
      </c>
      <c r="B323" s="221">
        <v>44835</v>
      </c>
      <c r="C323" s="15" t="s">
        <v>814</v>
      </c>
      <c r="D323" s="15" t="s">
        <v>809</v>
      </c>
      <c r="E323" s="15" t="s">
        <v>810</v>
      </c>
      <c r="F323" s="15" t="s">
        <v>767</v>
      </c>
      <c r="G323" s="15" t="s">
        <v>762</v>
      </c>
      <c r="H323" s="34" t="s">
        <v>16</v>
      </c>
      <c r="I323" s="15" t="s">
        <v>815</v>
      </c>
      <c r="J323" s="15" t="s">
        <v>812</v>
      </c>
      <c r="K323" s="166">
        <v>44861</v>
      </c>
      <c r="L323" s="166">
        <v>45290</v>
      </c>
      <c r="M323" s="166">
        <f t="shared" si="9"/>
        <v>45408</v>
      </c>
      <c r="N323" s="275">
        <f t="shared" si="7"/>
        <v>45956</v>
      </c>
      <c r="O323" s="222"/>
      <c r="P323" s="223">
        <v>936516</v>
      </c>
      <c r="Q323" s="224" t="s">
        <v>813</v>
      </c>
      <c r="R323" s="225" t="s">
        <v>770</v>
      </c>
      <c r="S323" s="225" t="s">
        <v>770</v>
      </c>
      <c r="T323" s="160"/>
      <c r="U323" s="160"/>
      <c r="V323" s="160" t="s">
        <v>770</v>
      </c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226"/>
      <c r="AG323" s="226"/>
      <c r="AH323" s="160"/>
      <c r="AI323" s="160"/>
      <c r="AJ323" s="160"/>
      <c r="AK323" s="160"/>
      <c r="AL323" s="160"/>
      <c r="AM323" s="226"/>
      <c r="AN323" s="226"/>
      <c r="AO323" s="226"/>
      <c r="AP323" s="227"/>
      <c r="AQ323" s="225" t="s">
        <v>771</v>
      </c>
    </row>
    <row r="324" spans="1:43" ht="18" hidden="1" customHeight="1">
      <c r="A324" s="23">
        <v>274</v>
      </c>
      <c r="B324" s="221">
        <v>44835</v>
      </c>
      <c r="C324" s="15" t="s">
        <v>1127</v>
      </c>
      <c r="D324" s="15"/>
      <c r="E324" s="15" t="s">
        <v>1128</v>
      </c>
      <c r="F324" s="15" t="s">
        <v>1129</v>
      </c>
      <c r="G324" s="15" t="s">
        <v>791</v>
      </c>
      <c r="H324" s="34" t="s">
        <v>114</v>
      </c>
      <c r="I324" s="15" t="s">
        <v>131</v>
      </c>
      <c r="J324" s="15" t="s">
        <v>812</v>
      </c>
      <c r="K324" s="166">
        <v>44861</v>
      </c>
      <c r="L324" s="166">
        <v>45108</v>
      </c>
      <c r="M324" s="166">
        <f t="shared" si="9"/>
        <v>45408</v>
      </c>
      <c r="N324" s="275">
        <f t="shared" si="7"/>
        <v>45956</v>
      </c>
      <c r="O324" s="222" t="s">
        <v>1130</v>
      </c>
      <c r="P324" s="223" t="s">
        <v>1131</v>
      </c>
      <c r="Q324" s="224" t="s">
        <v>1132</v>
      </c>
      <c r="R324" s="225" t="s">
        <v>770</v>
      </c>
      <c r="S324" s="225" t="s">
        <v>770</v>
      </c>
      <c r="T324" s="160" t="s">
        <v>770</v>
      </c>
      <c r="U324" s="160" t="s">
        <v>770</v>
      </c>
      <c r="V324" s="160" t="s">
        <v>770</v>
      </c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226" t="s">
        <v>1133</v>
      </c>
      <c r="AG324" s="226" t="s">
        <v>777</v>
      </c>
      <c r="AH324" s="160"/>
      <c r="AI324" s="160"/>
      <c r="AJ324" s="160"/>
      <c r="AK324" s="160"/>
      <c r="AL324" s="160" t="s">
        <v>795</v>
      </c>
      <c r="AM324" s="226"/>
      <c r="AN324" s="226"/>
      <c r="AO324" s="226"/>
      <c r="AP324" s="227"/>
      <c r="AQ324" s="225"/>
    </row>
    <row r="325" spans="1:43" ht="16.5" hidden="1" customHeight="1">
      <c r="A325" s="23">
        <v>69</v>
      </c>
      <c r="B325" s="221">
        <v>41244</v>
      </c>
      <c r="C325" s="15" t="s">
        <v>226</v>
      </c>
      <c r="D325" s="15"/>
      <c r="E325" s="15" t="s">
        <v>1357</v>
      </c>
      <c r="F325" s="15" t="s">
        <v>1358</v>
      </c>
      <c r="G325" s="15" t="s">
        <v>223</v>
      </c>
      <c r="H325" s="34" t="s">
        <v>66</v>
      </c>
      <c r="I325" s="15" t="s">
        <v>131</v>
      </c>
      <c r="J325" s="15" t="s">
        <v>18</v>
      </c>
      <c r="K325" s="166">
        <v>45104</v>
      </c>
      <c r="L325" s="166"/>
      <c r="M325" s="166">
        <f t="shared" si="9"/>
        <v>45651</v>
      </c>
      <c r="N325" s="275">
        <f t="shared" si="7"/>
        <v>46199</v>
      </c>
      <c r="O325" s="222"/>
      <c r="P325" s="223" t="s">
        <v>1359</v>
      </c>
      <c r="Q325" s="224"/>
      <c r="R325" s="225"/>
      <c r="S325" s="225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226"/>
      <c r="AG325" s="226"/>
      <c r="AH325" s="160"/>
      <c r="AI325" s="160"/>
      <c r="AJ325" s="160"/>
      <c r="AK325" s="160"/>
      <c r="AL325" s="160"/>
      <c r="AM325" s="226"/>
      <c r="AN325" s="226"/>
      <c r="AO325" s="226"/>
      <c r="AP325" s="227"/>
      <c r="AQ325" s="225"/>
    </row>
    <row r="326" spans="1:43" ht="16.5" customHeight="1">
      <c r="A326" s="23">
        <v>119</v>
      </c>
      <c r="B326" s="221">
        <v>43405</v>
      </c>
      <c r="C326" s="15" t="s">
        <v>375</v>
      </c>
      <c r="D326" s="15"/>
      <c r="E326" s="15" t="s">
        <v>1360</v>
      </c>
      <c r="F326" s="15" t="s">
        <v>1361</v>
      </c>
      <c r="G326" s="15" t="s">
        <v>762</v>
      </c>
      <c r="H326" s="34" t="s">
        <v>16</v>
      </c>
      <c r="I326" s="15" t="s">
        <v>131</v>
      </c>
      <c r="J326" s="15" t="s">
        <v>18</v>
      </c>
      <c r="K326" s="166">
        <v>46007</v>
      </c>
      <c r="L326" s="166"/>
      <c r="M326" s="166">
        <f t="shared" si="9"/>
        <v>46554</v>
      </c>
      <c r="N326" s="275">
        <f t="shared" si="7"/>
        <v>47102</v>
      </c>
      <c r="O326" s="222"/>
      <c r="P326" s="223">
        <v>720257</v>
      </c>
      <c r="Q326" s="335"/>
      <c r="R326" s="225"/>
      <c r="S326" s="225"/>
      <c r="T326" s="160" t="s">
        <v>770</v>
      </c>
      <c r="U326" s="160" t="s">
        <v>770</v>
      </c>
      <c r="V326" s="160" t="s">
        <v>770</v>
      </c>
      <c r="W326" s="160" t="s">
        <v>770</v>
      </c>
      <c r="X326" s="160"/>
      <c r="Y326" s="160"/>
      <c r="Z326" s="160"/>
      <c r="AA326" s="160"/>
      <c r="AB326" s="160"/>
      <c r="AC326" s="160"/>
      <c r="AD326" s="160"/>
      <c r="AE326" s="160"/>
      <c r="AF326" s="226"/>
      <c r="AG326" s="226"/>
      <c r="AH326" s="160"/>
      <c r="AI326" s="160" t="s">
        <v>770</v>
      </c>
      <c r="AJ326" s="160"/>
      <c r="AK326" s="160" t="s">
        <v>770</v>
      </c>
      <c r="AL326" s="160" t="s">
        <v>770</v>
      </c>
      <c r="AM326" s="226"/>
      <c r="AN326" s="226" t="s">
        <v>1362</v>
      </c>
      <c r="AO326" s="226" t="s">
        <v>777</v>
      </c>
      <c r="AP326" s="227" t="s">
        <v>771</v>
      </c>
      <c r="AQ326" s="225" t="s">
        <v>771</v>
      </c>
    </row>
    <row r="327" spans="1:43" ht="16.5" customHeight="1">
      <c r="A327" s="23">
        <v>166</v>
      </c>
      <c r="B327" s="221">
        <v>44013</v>
      </c>
      <c r="C327" s="15" t="s">
        <v>492</v>
      </c>
      <c r="D327" s="15"/>
      <c r="E327" s="15" t="s">
        <v>1363</v>
      </c>
      <c r="F327" s="15" t="s">
        <v>1364</v>
      </c>
      <c r="G327" s="15" t="s">
        <v>774</v>
      </c>
      <c r="H327" s="34" t="s">
        <v>66</v>
      </c>
      <c r="I327" s="15" t="s">
        <v>131</v>
      </c>
      <c r="J327" s="15" t="s">
        <v>18</v>
      </c>
      <c r="K327" s="166">
        <v>46079</v>
      </c>
      <c r="L327" s="166"/>
      <c r="M327" s="166">
        <f t="shared" si="9"/>
        <v>46626</v>
      </c>
      <c r="N327" s="275">
        <f t="shared" si="7"/>
        <v>47174</v>
      </c>
      <c r="O327" s="222"/>
      <c r="P327" s="223">
        <v>972304</v>
      </c>
      <c r="Q327" s="335"/>
      <c r="R327" s="225"/>
      <c r="S327" s="225"/>
      <c r="T327" s="160" t="s">
        <v>770</v>
      </c>
      <c r="U327" s="160" t="s">
        <v>770</v>
      </c>
      <c r="V327" s="160" t="s">
        <v>770</v>
      </c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226" t="s">
        <v>1762</v>
      </c>
      <c r="AG327" s="226" t="s">
        <v>771</v>
      </c>
      <c r="AH327" s="160"/>
      <c r="AI327" s="160"/>
      <c r="AJ327" s="160" t="s">
        <v>770</v>
      </c>
      <c r="AK327" s="160" t="s">
        <v>770</v>
      </c>
      <c r="AL327" s="160" t="s">
        <v>770</v>
      </c>
      <c r="AM327" s="226" t="s">
        <v>1754</v>
      </c>
      <c r="AN327" s="226"/>
      <c r="AO327" s="226" t="s">
        <v>777</v>
      </c>
      <c r="AP327" s="227" t="s">
        <v>771</v>
      </c>
      <c r="AQ327" s="225" t="s">
        <v>771</v>
      </c>
    </row>
    <row r="328" spans="1:43" ht="16.5" customHeight="1">
      <c r="A328" s="23">
        <v>116</v>
      </c>
      <c r="B328" s="221">
        <v>43313</v>
      </c>
      <c r="C328" s="15" t="s">
        <v>363</v>
      </c>
      <c r="D328" s="15"/>
      <c r="E328" s="15" t="s">
        <v>1365</v>
      </c>
      <c r="F328" s="15" t="s">
        <v>1366</v>
      </c>
      <c r="G328" s="15" t="s">
        <v>907</v>
      </c>
      <c r="H328" s="34" t="s">
        <v>114</v>
      </c>
      <c r="I328" s="15" t="s">
        <v>131</v>
      </c>
      <c r="J328" s="15" t="s">
        <v>782</v>
      </c>
      <c r="K328" s="166">
        <v>44798</v>
      </c>
      <c r="L328" s="166"/>
      <c r="M328" s="166">
        <f t="shared" si="9"/>
        <v>45345</v>
      </c>
      <c r="N328" s="275">
        <f t="shared" si="7"/>
        <v>45893</v>
      </c>
      <c r="O328" s="222"/>
      <c r="P328" s="223" t="s">
        <v>1367</v>
      </c>
      <c r="Q328" s="335"/>
      <c r="R328" s="225" t="s">
        <v>770</v>
      </c>
      <c r="S328" s="225" t="s">
        <v>770</v>
      </c>
      <c r="T328" s="160" t="s">
        <v>770</v>
      </c>
      <c r="U328" s="160" t="s">
        <v>770</v>
      </c>
      <c r="V328" s="160" t="s">
        <v>770</v>
      </c>
      <c r="W328" s="160" t="s">
        <v>770</v>
      </c>
      <c r="X328" s="160"/>
      <c r="Y328" s="160"/>
      <c r="Z328" s="160"/>
      <c r="AA328" s="160"/>
      <c r="AB328" s="160"/>
      <c r="AC328" s="160"/>
      <c r="AD328" s="160"/>
      <c r="AE328" s="160"/>
      <c r="AF328" s="226" t="s">
        <v>1125</v>
      </c>
      <c r="AG328" s="226" t="s">
        <v>771</v>
      </c>
      <c r="AH328" s="160"/>
      <c r="AI328" s="160" t="s">
        <v>770</v>
      </c>
      <c r="AJ328" s="160" t="s">
        <v>795</v>
      </c>
      <c r="AK328" s="160" t="s">
        <v>795</v>
      </c>
      <c r="AL328" s="160" t="s">
        <v>795</v>
      </c>
      <c r="AM328" s="226" t="s">
        <v>771</v>
      </c>
      <c r="AN328" s="226"/>
      <c r="AO328" s="226"/>
      <c r="AP328" s="227"/>
      <c r="AQ328" s="225" t="s">
        <v>771</v>
      </c>
    </row>
    <row r="329" spans="1:43" ht="16.5" hidden="1" customHeight="1">
      <c r="A329" s="23">
        <v>308</v>
      </c>
      <c r="B329" s="221">
        <v>45533</v>
      </c>
      <c r="C329" s="15" t="s">
        <v>1368</v>
      </c>
      <c r="D329" s="15"/>
      <c r="E329" s="15" t="s">
        <v>1369</v>
      </c>
      <c r="F329" s="15" t="s">
        <v>1370</v>
      </c>
      <c r="G329" s="15" t="s">
        <v>791</v>
      </c>
      <c r="H329" s="34" t="s">
        <v>114</v>
      </c>
      <c r="I329" s="15" t="s">
        <v>206</v>
      </c>
      <c r="J329" s="15" t="s">
        <v>18</v>
      </c>
      <c r="K329" s="166">
        <v>45533</v>
      </c>
      <c r="L329" s="166"/>
      <c r="M329" s="166">
        <f t="shared" si="9"/>
        <v>46080</v>
      </c>
      <c r="N329" s="275">
        <f t="shared" si="7"/>
        <v>46628</v>
      </c>
      <c r="O329" s="222"/>
      <c r="P329" s="223" t="s">
        <v>1371</v>
      </c>
      <c r="Q329" s="224" t="s">
        <v>1372</v>
      </c>
      <c r="R329" s="225" t="s">
        <v>770</v>
      </c>
      <c r="S329" s="225" t="s">
        <v>770</v>
      </c>
      <c r="T329" s="160"/>
      <c r="U329" s="160"/>
      <c r="V329" s="160"/>
      <c r="W329" s="160"/>
      <c r="X329" s="160"/>
      <c r="Y329" s="160"/>
      <c r="Z329" s="160" t="s">
        <v>770</v>
      </c>
      <c r="AA329" s="160"/>
      <c r="AB329" s="160"/>
      <c r="AC329" s="160"/>
      <c r="AD329" s="160"/>
      <c r="AE329" s="160"/>
      <c r="AF329" s="226"/>
      <c r="AG329" s="226"/>
      <c r="AH329" s="160"/>
      <c r="AI329" s="160"/>
      <c r="AJ329" s="160"/>
      <c r="AK329" s="160"/>
      <c r="AL329" s="160"/>
      <c r="AM329" s="226"/>
      <c r="AN329" s="226"/>
      <c r="AO329" s="226"/>
      <c r="AP329" s="227"/>
      <c r="AQ329" s="225"/>
    </row>
    <row r="330" spans="1:43" ht="16.5" customHeight="1">
      <c r="A330" s="23">
        <v>105</v>
      </c>
      <c r="B330" s="221">
        <v>43132</v>
      </c>
      <c r="C330" s="15" t="s">
        <v>335</v>
      </c>
      <c r="D330" s="15"/>
      <c r="E330" s="15" t="s">
        <v>1373</v>
      </c>
      <c r="F330" s="15" t="s">
        <v>1374</v>
      </c>
      <c r="G330" s="15" t="s">
        <v>841</v>
      </c>
      <c r="H330" s="34" t="s">
        <v>16</v>
      </c>
      <c r="I330" s="15" t="s">
        <v>131</v>
      </c>
      <c r="J330" s="15" t="s">
        <v>46</v>
      </c>
      <c r="K330" s="166">
        <v>45715</v>
      </c>
      <c r="L330" s="166"/>
      <c r="M330" s="166">
        <f t="shared" si="9"/>
        <v>46262</v>
      </c>
      <c r="N330" s="275">
        <f t="shared" si="7"/>
        <v>46810</v>
      </c>
      <c r="O330" s="222"/>
      <c r="P330" s="223" t="s">
        <v>1375</v>
      </c>
      <c r="Q330" s="335" t="s">
        <v>1376</v>
      </c>
      <c r="R330" s="225" t="s">
        <v>770</v>
      </c>
      <c r="S330" s="225" t="s">
        <v>770</v>
      </c>
      <c r="T330" s="160"/>
      <c r="U330" s="160"/>
      <c r="V330" s="160" t="s">
        <v>770</v>
      </c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226"/>
      <c r="AG330" s="226"/>
      <c r="AH330" s="160"/>
      <c r="AI330" s="160" t="s">
        <v>770</v>
      </c>
      <c r="AJ330" s="160"/>
      <c r="AK330" s="160"/>
      <c r="AL330" s="160"/>
      <c r="AM330" s="226" t="s">
        <v>771</v>
      </c>
      <c r="AN330" s="226"/>
      <c r="AO330" s="226" t="s">
        <v>777</v>
      </c>
      <c r="AP330" s="227" t="s">
        <v>777</v>
      </c>
      <c r="AQ330" s="225" t="s">
        <v>771</v>
      </c>
    </row>
    <row r="331" spans="1:43" ht="16.5" customHeight="1">
      <c r="A331" s="23">
        <v>223</v>
      </c>
      <c r="B331" s="221">
        <v>44440</v>
      </c>
      <c r="C331" s="15" t="s">
        <v>641</v>
      </c>
      <c r="D331" s="15"/>
      <c r="E331" s="15" t="s">
        <v>1377</v>
      </c>
      <c r="F331" s="15" t="s">
        <v>1364</v>
      </c>
      <c r="G331" s="15" t="s">
        <v>864</v>
      </c>
      <c r="H331" s="34" t="s">
        <v>16</v>
      </c>
      <c r="I331" s="15" t="s">
        <v>131</v>
      </c>
      <c r="J331" s="15" t="s">
        <v>18</v>
      </c>
      <c r="K331" s="166">
        <v>45197</v>
      </c>
      <c r="L331" s="166"/>
      <c r="M331" s="166">
        <f t="shared" si="9"/>
        <v>45744</v>
      </c>
      <c r="N331" s="275">
        <f t="shared" si="7"/>
        <v>46292</v>
      </c>
      <c r="O331" s="222" t="s">
        <v>1378</v>
      </c>
      <c r="P331" s="223">
        <v>760599</v>
      </c>
      <c r="Q331" s="335" t="s">
        <v>1379</v>
      </c>
      <c r="R331" s="225" t="s">
        <v>770</v>
      </c>
      <c r="S331" s="225" t="s">
        <v>770</v>
      </c>
      <c r="T331" s="160"/>
      <c r="U331" s="160"/>
      <c r="V331" s="160" t="s">
        <v>770</v>
      </c>
      <c r="W331" s="160" t="s">
        <v>770</v>
      </c>
      <c r="X331" s="160"/>
      <c r="Y331" s="160"/>
      <c r="Z331" s="160"/>
      <c r="AA331" s="160"/>
      <c r="AB331" s="160"/>
      <c r="AC331" s="160"/>
      <c r="AD331" s="160"/>
      <c r="AE331" s="160"/>
      <c r="AF331" s="226"/>
      <c r="AG331" s="226"/>
      <c r="AH331" s="160"/>
      <c r="AI331" s="160" t="s">
        <v>770</v>
      </c>
      <c r="AJ331" s="160"/>
      <c r="AK331" s="160" t="s">
        <v>770</v>
      </c>
      <c r="AL331" s="160"/>
      <c r="AM331" s="226" t="s">
        <v>771</v>
      </c>
      <c r="AN331" s="226"/>
      <c r="AO331" s="226" t="s">
        <v>777</v>
      </c>
      <c r="AP331" s="227" t="s">
        <v>777</v>
      </c>
      <c r="AQ331" s="225" t="s">
        <v>771</v>
      </c>
    </row>
    <row r="332" spans="1:43" ht="16.5" customHeight="1">
      <c r="A332" s="23">
        <v>224</v>
      </c>
      <c r="B332" s="221">
        <v>44440</v>
      </c>
      <c r="C332" s="15" t="s">
        <v>646</v>
      </c>
      <c r="D332" s="15"/>
      <c r="E332" s="15" t="s">
        <v>1377</v>
      </c>
      <c r="F332" s="15" t="s">
        <v>1364</v>
      </c>
      <c r="G332" s="15" t="s">
        <v>864</v>
      </c>
      <c r="H332" s="34" t="s">
        <v>16</v>
      </c>
      <c r="I332" s="15" t="s">
        <v>191</v>
      </c>
      <c r="J332" s="15" t="s">
        <v>18</v>
      </c>
      <c r="K332" s="166">
        <v>45197</v>
      </c>
      <c r="L332" s="166"/>
      <c r="M332" s="166">
        <f t="shared" si="9"/>
        <v>45744</v>
      </c>
      <c r="N332" s="275">
        <f t="shared" si="7"/>
        <v>46292</v>
      </c>
      <c r="O332" s="222"/>
      <c r="P332" s="223">
        <v>760599</v>
      </c>
      <c r="Q332" s="335" t="s">
        <v>1379</v>
      </c>
      <c r="R332" s="225" t="s">
        <v>770</v>
      </c>
      <c r="S332" s="225" t="s">
        <v>770</v>
      </c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 t="s">
        <v>770</v>
      </c>
      <c r="AF332" s="226"/>
      <c r="AG332" s="226"/>
      <c r="AH332" s="160"/>
      <c r="AI332" s="160" t="s">
        <v>770</v>
      </c>
      <c r="AJ332" s="160"/>
      <c r="AK332" s="160" t="s">
        <v>770</v>
      </c>
      <c r="AL332" s="160"/>
      <c r="AM332" s="226" t="s">
        <v>771</v>
      </c>
      <c r="AN332" s="226"/>
      <c r="AO332" s="226" t="s">
        <v>777</v>
      </c>
      <c r="AP332" s="227" t="s">
        <v>777</v>
      </c>
      <c r="AQ332" s="225" t="s">
        <v>771</v>
      </c>
    </row>
    <row r="333" spans="1:43" ht="16.5" hidden="1" customHeight="1">
      <c r="A333" s="23">
        <v>172</v>
      </c>
      <c r="B333" s="221">
        <v>44044</v>
      </c>
      <c r="C333" s="15" t="s">
        <v>508</v>
      </c>
      <c r="D333" s="15"/>
      <c r="E333" s="15" t="s">
        <v>1380</v>
      </c>
      <c r="F333" s="15" t="s">
        <v>1381</v>
      </c>
      <c r="G333" s="15" t="s">
        <v>864</v>
      </c>
      <c r="H333" s="34" t="s">
        <v>16</v>
      </c>
      <c r="I333" s="15" t="s">
        <v>1382</v>
      </c>
      <c r="J333" s="15" t="s">
        <v>18</v>
      </c>
      <c r="K333" s="166">
        <v>45834</v>
      </c>
      <c r="L333" s="166"/>
      <c r="M333" s="166">
        <f t="shared" si="9"/>
        <v>46381</v>
      </c>
      <c r="N333" s="275">
        <f t="shared" si="7"/>
        <v>46929</v>
      </c>
      <c r="O333" s="222"/>
      <c r="P333" s="223" t="s">
        <v>1383</v>
      </c>
      <c r="Q333" s="224" t="s">
        <v>1384</v>
      </c>
      <c r="R333" s="225" t="s">
        <v>770</v>
      </c>
      <c r="S333" s="225" t="s">
        <v>770</v>
      </c>
      <c r="T333" s="160" t="s">
        <v>770</v>
      </c>
      <c r="U333" s="160"/>
      <c r="V333" s="160" t="s">
        <v>770</v>
      </c>
      <c r="W333" s="160"/>
      <c r="X333" s="160"/>
      <c r="Y333" s="160"/>
      <c r="Z333" s="160"/>
      <c r="AA333" s="160" t="s">
        <v>770</v>
      </c>
      <c r="AB333" s="160"/>
      <c r="AC333" s="160"/>
      <c r="AD333" s="160"/>
      <c r="AE333" s="160"/>
      <c r="AF333" s="226"/>
      <c r="AG333" s="226"/>
      <c r="AH333" s="160"/>
      <c r="AI333" s="160"/>
      <c r="AJ333" s="160"/>
      <c r="AK333" s="160"/>
      <c r="AL333" s="160" t="s">
        <v>770</v>
      </c>
      <c r="AM333" s="226"/>
      <c r="AN333" s="226"/>
      <c r="AO333" s="226" t="s">
        <v>777</v>
      </c>
      <c r="AP333" s="227" t="s">
        <v>777</v>
      </c>
      <c r="AQ333" s="225" t="s">
        <v>777</v>
      </c>
    </row>
    <row r="334" spans="1:43" ht="16.5" hidden="1" customHeight="1">
      <c r="A334" s="23">
        <v>173</v>
      </c>
      <c r="B334" s="221">
        <v>44044</v>
      </c>
      <c r="C334" s="15" t="s">
        <v>511</v>
      </c>
      <c r="D334" s="15"/>
      <c r="E334" s="15" t="s">
        <v>1380</v>
      </c>
      <c r="F334" s="15" t="s">
        <v>1381</v>
      </c>
      <c r="G334" s="15" t="s">
        <v>864</v>
      </c>
      <c r="H334" s="34" t="s">
        <v>16</v>
      </c>
      <c r="I334" s="15" t="s">
        <v>131</v>
      </c>
      <c r="J334" s="15" t="s">
        <v>18</v>
      </c>
      <c r="K334" s="166">
        <v>45834</v>
      </c>
      <c r="L334" s="166"/>
      <c r="M334" s="166">
        <f t="shared" si="9"/>
        <v>46381</v>
      </c>
      <c r="N334" s="275">
        <f t="shared" si="7"/>
        <v>46929</v>
      </c>
      <c r="O334" s="222"/>
      <c r="P334" s="223" t="s">
        <v>1383</v>
      </c>
      <c r="Q334" s="224" t="s">
        <v>1384</v>
      </c>
      <c r="R334" s="225" t="s">
        <v>770</v>
      </c>
      <c r="S334" s="225" t="s">
        <v>770</v>
      </c>
      <c r="T334" s="160" t="s">
        <v>770</v>
      </c>
      <c r="U334" s="160"/>
      <c r="V334" s="160" t="s">
        <v>770</v>
      </c>
      <c r="W334" s="160"/>
      <c r="X334" s="160"/>
      <c r="Y334" s="160"/>
      <c r="Z334" s="160"/>
      <c r="AA334" s="160" t="s">
        <v>770</v>
      </c>
      <c r="AB334" s="160"/>
      <c r="AC334" s="160"/>
      <c r="AD334" s="160"/>
      <c r="AE334" s="160"/>
      <c r="AF334" s="226"/>
      <c r="AG334" s="226"/>
      <c r="AH334" s="160"/>
      <c r="AI334" s="160"/>
      <c r="AJ334" s="160"/>
      <c r="AK334" s="160"/>
      <c r="AL334" s="160" t="s">
        <v>770</v>
      </c>
      <c r="AM334" s="226"/>
      <c r="AN334" s="226"/>
      <c r="AO334" s="226" t="s">
        <v>777</v>
      </c>
      <c r="AP334" s="227" t="s">
        <v>777</v>
      </c>
      <c r="AQ334" s="225" t="s">
        <v>777</v>
      </c>
    </row>
    <row r="335" spans="1:43" ht="16.5" hidden="1" customHeight="1">
      <c r="A335" s="23">
        <v>13</v>
      </c>
      <c r="B335" s="221">
        <v>42095</v>
      </c>
      <c r="C335" s="15" t="s">
        <v>59</v>
      </c>
      <c r="D335" s="15" t="s">
        <v>60</v>
      </c>
      <c r="E335" s="15" t="s">
        <v>1390</v>
      </c>
      <c r="F335" s="15" t="s">
        <v>1391</v>
      </c>
      <c r="G335" s="15" t="s">
        <v>762</v>
      </c>
      <c r="H335" s="34" t="s">
        <v>16</v>
      </c>
      <c r="I335" s="15" t="s">
        <v>62</v>
      </c>
      <c r="J335" s="15" t="s">
        <v>764</v>
      </c>
      <c r="K335" s="166">
        <v>45043</v>
      </c>
      <c r="L335" s="166"/>
      <c r="M335" s="166">
        <f t="shared" si="9"/>
        <v>45590</v>
      </c>
      <c r="N335" s="275">
        <f t="shared" si="7"/>
        <v>46138</v>
      </c>
      <c r="O335" s="222"/>
      <c r="P335" s="223"/>
      <c r="Q335" s="224"/>
      <c r="R335" s="225"/>
      <c r="S335" s="225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226"/>
      <c r="AG335" s="226"/>
      <c r="AH335" s="160"/>
      <c r="AI335" s="160"/>
      <c r="AJ335" s="160"/>
      <c r="AK335" s="160"/>
      <c r="AL335" s="160"/>
      <c r="AM335" s="226"/>
      <c r="AN335" s="226"/>
      <c r="AO335" s="226"/>
      <c r="AP335" s="227"/>
      <c r="AQ335" s="225"/>
    </row>
    <row r="336" spans="1:43" ht="16.5" hidden="1" customHeight="1">
      <c r="A336" s="23">
        <v>318</v>
      </c>
      <c r="B336" s="221">
        <v>45596</v>
      </c>
      <c r="C336" s="15" t="s">
        <v>1393</v>
      </c>
      <c r="D336" s="15"/>
      <c r="E336" s="15" t="s">
        <v>1394</v>
      </c>
      <c r="F336" s="15" t="s">
        <v>1075</v>
      </c>
      <c r="G336" s="15" t="s">
        <v>884</v>
      </c>
      <c r="H336" s="34" t="s">
        <v>16</v>
      </c>
      <c r="I336" s="15" t="s">
        <v>131</v>
      </c>
      <c r="J336" s="15" t="s">
        <v>18</v>
      </c>
      <c r="K336" s="166">
        <v>45596</v>
      </c>
      <c r="L336" s="166">
        <v>45869</v>
      </c>
      <c r="M336" s="166">
        <f t="shared" si="9"/>
        <v>46143</v>
      </c>
      <c r="N336" s="275">
        <f t="shared" ref="N336:N399" si="10">K336+1095</f>
        <v>46691</v>
      </c>
      <c r="O336" s="222"/>
      <c r="P336" s="223"/>
      <c r="Q336" s="224"/>
      <c r="R336" s="225"/>
      <c r="S336" s="225"/>
      <c r="T336" s="160" t="s">
        <v>770</v>
      </c>
      <c r="U336" s="160"/>
      <c r="V336" s="160" t="s">
        <v>770</v>
      </c>
      <c r="W336" s="160" t="s">
        <v>770</v>
      </c>
      <c r="X336" s="160"/>
      <c r="Y336" s="160"/>
      <c r="Z336" s="160"/>
      <c r="AA336" s="160"/>
      <c r="AB336" s="160"/>
      <c r="AC336" s="160"/>
      <c r="AD336" s="160"/>
      <c r="AE336" s="160"/>
      <c r="AF336" s="226"/>
      <c r="AG336" s="226"/>
      <c r="AH336" s="160"/>
      <c r="AI336" s="160"/>
      <c r="AJ336" s="160"/>
      <c r="AK336" s="160"/>
      <c r="AL336" s="160"/>
      <c r="AM336" s="226"/>
      <c r="AN336" s="226"/>
      <c r="AO336" s="226"/>
      <c r="AP336" s="227"/>
      <c r="AQ336" s="225"/>
    </row>
    <row r="337" spans="1:43" ht="16.5" customHeight="1">
      <c r="A337" s="23">
        <v>323</v>
      </c>
      <c r="B337" s="221">
        <v>45776</v>
      </c>
      <c r="C337" s="15" t="s">
        <v>1395</v>
      </c>
      <c r="D337" s="15"/>
      <c r="E337" s="15" t="s">
        <v>1394</v>
      </c>
      <c r="F337" s="15" t="s">
        <v>1075</v>
      </c>
      <c r="G337" s="15" t="s">
        <v>884</v>
      </c>
      <c r="H337" s="34" t="s">
        <v>16</v>
      </c>
      <c r="I337" s="15" t="s">
        <v>191</v>
      </c>
      <c r="J337" s="15" t="s">
        <v>18</v>
      </c>
      <c r="K337" s="166">
        <v>45776</v>
      </c>
      <c r="L337" s="166"/>
      <c r="M337" s="166">
        <f t="shared" si="9"/>
        <v>46323</v>
      </c>
      <c r="N337" s="275">
        <f t="shared" si="10"/>
        <v>46871</v>
      </c>
      <c r="O337" s="222"/>
      <c r="P337" s="223" t="s">
        <v>1396</v>
      </c>
      <c r="Q337" s="335" t="s">
        <v>1397</v>
      </c>
      <c r="R337" s="225"/>
      <c r="S337" s="225"/>
      <c r="T337" s="160"/>
      <c r="U337" s="160"/>
      <c r="V337" s="160" t="s">
        <v>770</v>
      </c>
      <c r="W337" s="160" t="s">
        <v>770</v>
      </c>
      <c r="X337" s="160"/>
      <c r="Y337" s="160"/>
      <c r="Z337" s="160"/>
      <c r="AA337" s="160"/>
      <c r="AB337" s="160"/>
      <c r="AC337" s="160"/>
      <c r="AD337" s="160"/>
      <c r="AE337" s="160" t="s">
        <v>770</v>
      </c>
      <c r="AF337" s="226"/>
      <c r="AG337" s="226"/>
      <c r="AH337" s="160" t="s">
        <v>770</v>
      </c>
      <c r="AI337" s="160" t="s">
        <v>770</v>
      </c>
      <c r="AJ337" s="160" t="s">
        <v>770</v>
      </c>
      <c r="AK337" s="160" t="s">
        <v>770</v>
      </c>
      <c r="AL337" s="160" t="s">
        <v>770</v>
      </c>
      <c r="AM337" s="226" t="s">
        <v>777</v>
      </c>
      <c r="AN337" s="226"/>
      <c r="AO337" s="226" t="s">
        <v>771</v>
      </c>
      <c r="AP337" s="227" t="s">
        <v>771</v>
      </c>
      <c r="AQ337" s="225" t="s">
        <v>771</v>
      </c>
    </row>
    <row r="338" spans="1:43" ht="18.75" hidden="1">
      <c r="A338" s="23">
        <v>288</v>
      </c>
      <c r="B338" s="221">
        <v>45078</v>
      </c>
      <c r="C338" s="15" t="s">
        <v>759</v>
      </c>
      <c r="D338" s="15"/>
      <c r="E338" s="15" t="s">
        <v>760</v>
      </c>
      <c r="F338" s="15" t="s">
        <v>761</v>
      </c>
      <c r="G338" s="15" t="s">
        <v>762</v>
      </c>
      <c r="H338" s="34" t="s">
        <v>16</v>
      </c>
      <c r="I338" s="15" t="s">
        <v>763</v>
      </c>
      <c r="J338" s="15" t="s">
        <v>812</v>
      </c>
      <c r="K338" s="166">
        <v>45016</v>
      </c>
      <c r="L338" s="166">
        <v>45383</v>
      </c>
      <c r="M338" s="166">
        <f t="shared" si="9"/>
        <v>45563</v>
      </c>
      <c r="N338" s="275">
        <f t="shared" si="10"/>
        <v>46111</v>
      </c>
      <c r="O338" s="222"/>
      <c r="P338" s="223"/>
      <c r="Q338" s="224"/>
      <c r="R338" s="225"/>
      <c r="S338" s="225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226"/>
      <c r="AG338" s="226"/>
      <c r="AH338" s="160"/>
      <c r="AI338" s="160"/>
      <c r="AJ338" s="160"/>
      <c r="AK338" s="160"/>
      <c r="AL338" s="160"/>
      <c r="AM338" s="226"/>
      <c r="AN338" s="226"/>
      <c r="AO338" s="226"/>
      <c r="AP338" s="227"/>
      <c r="AQ338" s="225"/>
    </row>
    <row r="339" spans="1:43" ht="16.5" hidden="1" customHeight="1">
      <c r="A339" s="23">
        <v>129</v>
      </c>
      <c r="B339" s="221">
        <v>43525</v>
      </c>
      <c r="C339" s="15" t="s">
        <v>400</v>
      </c>
      <c r="D339" s="15"/>
      <c r="E339" s="15" t="s">
        <v>1398</v>
      </c>
      <c r="F339" s="15" t="s">
        <v>1399</v>
      </c>
      <c r="G339" s="15" t="s">
        <v>907</v>
      </c>
      <c r="H339" s="34" t="s">
        <v>114</v>
      </c>
      <c r="I339" s="15" t="s">
        <v>874</v>
      </c>
      <c r="J339" s="15" t="s">
        <v>764</v>
      </c>
      <c r="K339" s="166">
        <v>45169</v>
      </c>
      <c r="L339" s="166"/>
      <c r="M339" s="166">
        <f t="shared" si="9"/>
        <v>45716</v>
      </c>
      <c r="N339" s="275">
        <f t="shared" si="10"/>
        <v>46264</v>
      </c>
      <c r="O339" s="222"/>
      <c r="P339" s="223" t="s">
        <v>1400</v>
      </c>
      <c r="Q339" s="224"/>
      <c r="R339" s="225"/>
      <c r="S339" s="225"/>
      <c r="T339" s="160"/>
      <c r="U339" s="160"/>
      <c r="V339" s="160" t="s">
        <v>770</v>
      </c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226"/>
      <c r="AG339" s="226"/>
      <c r="AH339" s="160"/>
      <c r="AI339" s="160"/>
      <c r="AJ339" s="160"/>
      <c r="AK339" s="160"/>
      <c r="AL339" s="160"/>
      <c r="AM339" s="226"/>
      <c r="AN339" s="226"/>
      <c r="AO339" s="226"/>
      <c r="AP339" s="227" t="s">
        <v>771</v>
      </c>
      <c r="AQ339" s="225" t="s">
        <v>771</v>
      </c>
    </row>
    <row r="340" spans="1:43" ht="18.75">
      <c r="A340" s="23">
        <v>124</v>
      </c>
      <c r="B340" s="221">
        <v>43405</v>
      </c>
      <c r="C340" s="15" t="s">
        <v>389</v>
      </c>
      <c r="D340" s="15"/>
      <c r="E340" s="15" t="s">
        <v>1401</v>
      </c>
      <c r="F340" s="15" t="s">
        <v>1402</v>
      </c>
      <c r="G340" s="15" t="s">
        <v>907</v>
      </c>
      <c r="H340" s="34" t="s">
        <v>114</v>
      </c>
      <c r="I340" s="15" t="s">
        <v>131</v>
      </c>
      <c r="J340" s="15" t="s">
        <v>46</v>
      </c>
      <c r="K340" s="166">
        <v>46079</v>
      </c>
      <c r="L340" s="166"/>
      <c r="M340" s="166">
        <f t="shared" si="9"/>
        <v>46626</v>
      </c>
      <c r="N340" s="275">
        <f t="shared" si="10"/>
        <v>47174</v>
      </c>
      <c r="O340" s="222"/>
      <c r="P340" s="223" t="s">
        <v>1403</v>
      </c>
      <c r="Q340" s="335"/>
      <c r="R340" s="225" t="s">
        <v>770</v>
      </c>
      <c r="S340" s="225" t="s">
        <v>770</v>
      </c>
      <c r="T340" s="160" t="s">
        <v>770</v>
      </c>
      <c r="U340" s="160" t="s">
        <v>770</v>
      </c>
      <c r="V340" s="160" t="s">
        <v>770</v>
      </c>
      <c r="W340" s="160" t="s">
        <v>770</v>
      </c>
      <c r="X340" s="160"/>
      <c r="Y340" s="160"/>
      <c r="Z340" s="160"/>
      <c r="AA340" s="160"/>
      <c r="AB340" s="160"/>
      <c r="AC340" s="160"/>
      <c r="AD340" s="160"/>
      <c r="AE340" s="160"/>
      <c r="AF340" s="226" t="s">
        <v>948</v>
      </c>
      <c r="AG340" s="226"/>
      <c r="AH340" s="160"/>
      <c r="AI340" s="160"/>
      <c r="AJ340" s="160" t="s">
        <v>795</v>
      </c>
      <c r="AK340" s="160" t="s">
        <v>795</v>
      </c>
      <c r="AL340" s="160" t="s">
        <v>795</v>
      </c>
      <c r="AM340" s="226" t="s">
        <v>771</v>
      </c>
      <c r="AN340" s="226"/>
      <c r="AO340" s="226" t="s">
        <v>777</v>
      </c>
      <c r="AP340" s="227" t="s">
        <v>771</v>
      </c>
      <c r="AQ340" s="225" t="s">
        <v>771</v>
      </c>
    </row>
    <row r="341" spans="1:43" ht="18.75" customHeight="1">
      <c r="A341" s="23">
        <v>297</v>
      </c>
      <c r="B341" s="221">
        <v>45139</v>
      </c>
      <c r="C341" s="15" t="s">
        <v>1408</v>
      </c>
      <c r="D341" s="15" t="s">
        <v>1409</v>
      </c>
      <c r="E341" s="15" t="s">
        <v>1410</v>
      </c>
      <c r="F341" s="15" t="s">
        <v>1411</v>
      </c>
      <c r="G341" s="15" t="s">
        <v>801</v>
      </c>
      <c r="H341" s="34" t="s">
        <v>16</v>
      </c>
      <c r="I341" s="15" t="s">
        <v>191</v>
      </c>
      <c r="J341" s="15" t="s">
        <v>18</v>
      </c>
      <c r="K341" s="166">
        <v>45169</v>
      </c>
      <c r="L341" s="166"/>
      <c r="M341" s="166">
        <f t="shared" si="9"/>
        <v>45716</v>
      </c>
      <c r="N341" s="275">
        <f t="shared" si="10"/>
        <v>46264</v>
      </c>
      <c r="O341" s="222"/>
      <c r="P341" s="223" t="s">
        <v>1412</v>
      </c>
      <c r="Q341" s="335" t="s">
        <v>1413</v>
      </c>
      <c r="R341" s="225"/>
      <c r="S341" s="225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226"/>
      <c r="AG341" s="226"/>
      <c r="AH341" s="160"/>
      <c r="AI341" s="160"/>
      <c r="AJ341" s="160"/>
      <c r="AK341" s="160"/>
      <c r="AL341" s="160"/>
      <c r="AM341" s="226"/>
      <c r="AN341" s="226"/>
      <c r="AO341" s="226"/>
      <c r="AP341" s="227"/>
      <c r="AQ341" s="225" t="s">
        <v>771</v>
      </c>
    </row>
    <row r="342" spans="1:43" ht="16.5" customHeight="1">
      <c r="A342" s="23">
        <v>217</v>
      </c>
      <c r="B342" s="221">
        <v>44378</v>
      </c>
      <c r="C342" s="15" t="s">
        <v>621</v>
      </c>
      <c r="D342" s="15"/>
      <c r="E342" s="15" t="s">
        <v>1414</v>
      </c>
      <c r="F342" s="15" t="s">
        <v>1415</v>
      </c>
      <c r="G342" s="15" t="s">
        <v>1326</v>
      </c>
      <c r="H342" s="34" t="s">
        <v>66</v>
      </c>
      <c r="I342" s="15" t="s">
        <v>131</v>
      </c>
      <c r="J342" s="15" t="s">
        <v>18</v>
      </c>
      <c r="K342" s="166">
        <v>45230</v>
      </c>
      <c r="L342" s="166"/>
      <c r="M342" s="166">
        <f t="shared" ref="M342:M373" si="11">K342+547</f>
        <v>45777</v>
      </c>
      <c r="N342" s="275">
        <f t="shared" si="10"/>
        <v>46325</v>
      </c>
      <c r="O342" s="222"/>
      <c r="P342" s="223" t="s">
        <v>1416</v>
      </c>
      <c r="Q342" s="335"/>
      <c r="R342" s="225"/>
      <c r="S342" s="225"/>
      <c r="T342" s="160" t="s">
        <v>770</v>
      </c>
      <c r="U342" s="160" t="s">
        <v>770</v>
      </c>
      <c r="V342" s="160" t="s">
        <v>770</v>
      </c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226"/>
      <c r="AG342" s="226"/>
      <c r="AH342" s="160"/>
      <c r="AI342" s="160"/>
      <c r="AJ342" s="160" t="s">
        <v>770</v>
      </c>
      <c r="AK342" s="160"/>
      <c r="AL342" s="160" t="s">
        <v>770</v>
      </c>
      <c r="AM342" s="226"/>
      <c r="AN342" s="226"/>
      <c r="AO342" s="226"/>
      <c r="AP342" s="227"/>
      <c r="AQ342" s="225" t="s">
        <v>771</v>
      </c>
    </row>
    <row r="343" spans="1:43" ht="16.5" customHeight="1">
      <c r="A343" s="23">
        <v>339</v>
      </c>
      <c r="B343" s="221">
        <v>46007</v>
      </c>
      <c r="C343" s="15" t="s">
        <v>1417</v>
      </c>
      <c r="D343" s="15"/>
      <c r="E343" s="15" t="s">
        <v>1418</v>
      </c>
      <c r="F343" s="15" t="s">
        <v>987</v>
      </c>
      <c r="G343" s="15" t="s">
        <v>1326</v>
      </c>
      <c r="H343" s="34" t="s">
        <v>66</v>
      </c>
      <c r="I343" s="15" t="s">
        <v>131</v>
      </c>
      <c r="J343" s="15" t="s">
        <v>897</v>
      </c>
      <c r="K343" s="166">
        <v>46007</v>
      </c>
      <c r="L343" s="166"/>
      <c r="M343" s="166">
        <f t="shared" si="11"/>
        <v>46554</v>
      </c>
      <c r="N343" s="275">
        <f t="shared" si="10"/>
        <v>47102</v>
      </c>
      <c r="O343" s="222"/>
      <c r="P343" s="223">
        <v>548609</v>
      </c>
      <c r="Q343" s="338"/>
      <c r="R343" s="222"/>
      <c r="S343" s="222"/>
      <c r="T343" s="229"/>
      <c r="U343" s="229"/>
      <c r="V343" s="160" t="s">
        <v>770</v>
      </c>
      <c r="W343" s="160" t="s">
        <v>770</v>
      </c>
      <c r="X343" s="160"/>
      <c r="Y343" s="160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60" t="s">
        <v>770</v>
      </c>
      <c r="AK343" s="160" t="s">
        <v>770</v>
      </c>
      <c r="AL343" s="160"/>
      <c r="AM343" s="160"/>
      <c r="AN343" s="160" t="s">
        <v>1419</v>
      </c>
      <c r="AO343" s="225" t="s">
        <v>777</v>
      </c>
      <c r="AP343" s="225" t="s">
        <v>771</v>
      </c>
      <c r="AQ343" s="225" t="s">
        <v>771</v>
      </c>
    </row>
    <row r="344" spans="1:43" ht="16.5" hidden="1" customHeight="1">
      <c r="A344" s="23">
        <v>265</v>
      </c>
      <c r="B344" s="221">
        <v>44743</v>
      </c>
      <c r="C344" s="15" t="s">
        <v>1420</v>
      </c>
      <c r="D344" s="15"/>
      <c r="E344" s="15" t="s">
        <v>1421</v>
      </c>
      <c r="F344" s="15" t="s">
        <v>1422</v>
      </c>
      <c r="G344" s="15" t="s">
        <v>223</v>
      </c>
      <c r="H344" s="34" t="s">
        <v>66</v>
      </c>
      <c r="I344" s="15" t="s">
        <v>131</v>
      </c>
      <c r="J344" s="15" t="s">
        <v>782</v>
      </c>
      <c r="K344" s="166">
        <v>44768</v>
      </c>
      <c r="L344" s="166"/>
      <c r="M344" s="166">
        <f t="shared" si="11"/>
        <v>45315</v>
      </c>
      <c r="N344" s="275">
        <f t="shared" si="10"/>
        <v>45863</v>
      </c>
      <c r="O344" s="222" t="s">
        <v>1423</v>
      </c>
      <c r="P344" s="223" t="s">
        <v>1424</v>
      </c>
      <c r="Q344" s="224" t="s">
        <v>1425</v>
      </c>
      <c r="R344" s="225" t="s">
        <v>770</v>
      </c>
      <c r="S344" s="225" t="s">
        <v>770</v>
      </c>
      <c r="T344" s="160"/>
      <c r="U344" s="160" t="s">
        <v>770</v>
      </c>
      <c r="V344" s="160" t="s">
        <v>770</v>
      </c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226"/>
      <c r="AG344" s="226"/>
      <c r="AH344" s="160"/>
      <c r="AI344" s="160"/>
      <c r="AJ344" s="160" t="s">
        <v>770</v>
      </c>
      <c r="AK344" s="160" t="s">
        <v>770</v>
      </c>
      <c r="AL344" s="160" t="s">
        <v>770</v>
      </c>
      <c r="AM344" s="226" t="s">
        <v>777</v>
      </c>
      <c r="AN344" s="226" t="s">
        <v>1426</v>
      </c>
      <c r="AO344" s="226" t="s">
        <v>777</v>
      </c>
      <c r="AP344" s="227" t="s">
        <v>777</v>
      </c>
      <c r="AQ344" s="225" t="s">
        <v>777</v>
      </c>
    </row>
    <row r="345" spans="1:43" ht="16.5" hidden="1" customHeight="1">
      <c r="A345" s="23">
        <v>265</v>
      </c>
      <c r="B345" s="221">
        <v>44743</v>
      </c>
      <c r="C345" s="15" t="s">
        <v>1427</v>
      </c>
      <c r="D345" s="15"/>
      <c r="E345" s="15" t="s">
        <v>1421</v>
      </c>
      <c r="F345" s="15" t="s">
        <v>1422</v>
      </c>
      <c r="G345" s="15" t="s">
        <v>223</v>
      </c>
      <c r="H345" s="34" t="s">
        <v>66</v>
      </c>
      <c r="I345" s="15" t="s">
        <v>127</v>
      </c>
      <c r="J345" s="15" t="s">
        <v>828</v>
      </c>
      <c r="K345" s="166">
        <v>45961</v>
      </c>
      <c r="L345" s="166"/>
      <c r="M345" s="166">
        <f t="shared" si="11"/>
        <v>46508</v>
      </c>
      <c r="N345" s="275">
        <f t="shared" si="10"/>
        <v>47056</v>
      </c>
      <c r="O345" s="222"/>
      <c r="P345" s="223"/>
      <c r="Q345" s="224"/>
      <c r="R345" s="225"/>
      <c r="S345" s="225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226"/>
      <c r="AG345" s="226"/>
      <c r="AH345" s="160"/>
      <c r="AI345" s="160"/>
      <c r="AJ345" s="160"/>
      <c r="AK345" s="160"/>
      <c r="AL345" s="160"/>
      <c r="AM345" s="226"/>
      <c r="AN345" s="226"/>
      <c r="AO345" s="226"/>
      <c r="AP345" s="227"/>
      <c r="AQ345" s="225"/>
    </row>
    <row r="346" spans="1:43" ht="16.5" hidden="1" customHeight="1">
      <c r="A346" s="23">
        <v>88</v>
      </c>
      <c r="B346" s="221">
        <v>42491</v>
      </c>
      <c r="C346" s="15" t="s">
        <v>285</v>
      </c>
      <c r="D346" s="15"/>
      <c r="E346" s="15" t="s">
        <v>1430</v>
      </c>
      <c r="F346" s="15" t="s">
        <v>1431</v>
      </c>
      <c r="G346" s="15" t="s">
        <v>223</v>
      </c>
      <c r="H346" s="34" t="s">
        <v>66</v>
      </c>
      <c r="I346" s="15" t="s">
        <v>131</v>
      </c>
      <c r="J346" s="15" t="s">
        <v>18</v>
      </c>
      <c r="K346" s="166">
        <v>45013</v>
      </c>
      <c r="L346" s="166"/>
      <c r="M346" s="166">
        <f t="shared" si="11"/>
        <v>45560</v>
      </c>
      <c r="N346" s="275">
        <f t="shared" si="10"/>
        <v>46108</v>
      </c>
      <c r="O346" s="222"/>
      <c r="P346" s="223">
        <v>998809</v>
      </c>
      <c r="Q346" s="224"/>
      <c r="R346" s="225"/>
      <c r="S346" s="225"/>
      <c r="T346" s="160"/>
      <c r="U346" s="160" t="s">
        <v>770</v>
      </c>
      <c r="V346" s="160" t="s">
        <v>770</v>
      </c>
      <c r="W346" s="160"/>
      <c r="X346" s="160"/>
      <c r="Y346" s="160" t="s">
        <v>770</v>
      </c>
      <c r="Z346" s="160"/>
      <c r="AA346" s="160"/>
      <c r="AB346" s="160"/>
      <c r="AC346" s="160"/>
      <c r="AD346" s="160"/>
      <c r="AE346" s="160"/>
      <c r="AF346" s="226"/>
      <c r="AG346" s="226"/>
      <c r="AH346" s="160"/>
      <c r="AI346" s="160"/>
      <c r="AJ346" s="160"/>
      <c r="AK346" s="160"/>
      <c r="AL346" s="160"/>
      <c r="AM346" s="226"/>
      <c r="AN346" s="226"/>
      <c r="AO346" s="226"/>
      <c r="AP346" s="227"/>
      <c r="AQ346" s="225"/>
    </row>
    <row r="347" spans="1:43" ht="16.5" hidden="1" customHeight="1">
      <c r="A347" s="23">
        <v>226</v>
      </c>
      <c r="B347" s="221">
        <v>42767</v>
      </c>
      <c r="C347" s="15" t="s">
        <v>652</v>
      </c>
      <c r="D347" s="15"/>
      <c r="E347" s="15" t="s">
        <v>1432</v>
      </c>
      <c r="F347" s="15" t="s">
        <v>1433</v>
      </c>
      <c r="G347" s="15" t="s">
        <v>1326</v>
      </c>
      <c r="H347" s="34" t="s">
        <v>66</v>
      </c>
      <c r="I347" s="15" t="s">
        <v>131</v>
      </c>
      <c r="J347" s="15" t="s">
        <v>18</v>
      </c>
      <c r="K347" s="166">
        <v>45230</v>
      </c>
      <c r="L347" s="166"/>
      <c r="M347" s="166">
        <f t="shared" si="11"/>
        <v>45777</v>
      </c>
      <c r="N347" s="275">
        <f t="shared" si="10"/>
        <v>46325</v>
      </c>
      <c r="O347" s="222"/>
      <c r="P347" s="223"/>
      <c r="Q347" s="224"/>
      <c r="R347" s="225"/>
      <c r="S347" s="225"/>
      <c r="T347" s="160"/>
      <c r="U347" s="160" t="s">
        <v>770</v>
      </c>
      <c r="V347" s="160" t="s">
        <v>770</v>
      </c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226"/>
      <c r="AG347" s="226"/>
      <c r="AH347" s="160"/>
      <c r="AI347" s="160"/>
      <c r="AJ347" s="160"/>
      <c r="AK347" s="160"/>
      <c r="AL347" s="160"/>
      <c r="AM347" s="226"/>
      <c r="AN347" s="226"/>
      <c r="AO347" s="226"/>
      <c r="AP347" s="227"/>
      <c r="AQ347" s="225"/>
    </row>
    <row r="348" spans="1:43" ht="16.5" customHeight="1">
      <c r="A348" s="23">
        <v>164</v>
      </c>
      <c r="B348" s="221">
        <v>43983</v>
      </c>
      <c r="C348" s="15" t="s">
        <v>487</v>
      </c>
      <c r="D348" s="15"/>
      <c r="E348" s="15" t="s">
        <v>1435</v>
      </c>
      <c r="F348" s="15" t="s">
        <v>1436</v>
      </c>
      <c r="G348" s="15" t="s">
        <v>1326</v>
      </c>
      <c r="H348" s="34" t="s">
        <v>66</v>
      </c>
      <c r="I348" s="15" t="s">
        <v>131</v>
      </c>
      <c r="J348" s="15" t="s">
        <v>18</v>
      </c>
      <c r="K348" s="166">
        <v>45272</v>
      </c>
      <c r="L348" s="166"/>
      <c r="M348" s="166">
        <f t="shared" si="11"/>
        <v>45819</v>
      </c>
      <c r="N348" s="275">
        <f t="shared" si="10"/>
        <v>46367</v>
      </c>
      <c r="O348" s="222"/>
      <c r="P348" s="223" t="s">
        <v>1437</v>
      </c>
      <c r="Q348" s="335" t="s">
        <v>1438</v>
      </c>
      <c r="R348" s="225" t="s">
        <v>770</v>
      </c>
      <c r="S348" s="225"/>
      <c r="T348" s="160"/>
      <c r="U348" s="160" t="s">
        <v>770</v>
      </c>
      <c r="V348" s="160" t="s">
        <v>770</v>
      </c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226"/>
      <c r="AG348" s="226"/>
      <c r="AH348" s="160"/>
      <c r="AI348" s="160"/>
      <c r="AJ348" s="160"/>
      <c r="AK348" s="160"/>
      <c r="AL348" s="160"/>
      <c r="AM348" s="226"/>
      <c r="AN348" s="226"/>
      <c r="AO348" s="226"/>
      <c r="AP348" s="227"/>
      <c r="AQ348" s="225" t="s">
        <v>771</v>
      </c>
    </row>
    <row r="349" spans="1:43" ht="21" customHeight="1">
      <c r="A349" s="23">
        <v>281</v>
      </c>
      <c r="B349" s="221">
        <v>44958</v>
      </c>
      <c r="C349" s="15" t="s">
        <v>1441</v>
      </c>
      <c r="D349" s="15"/>
      <c r="E349" s="15" t="s">
        <v>1442</v>
      </c>
      <c r="F349" s="15" t="s">
        <v>1443</v>
      </c>
      <c r="G349" s="15" t="s">
        <v>223</v>
      </c>
      <c r="H349" s="34" t="s">
        <v>66</v>
      </c>
      <c r="I349" s="15" t="s">
        <v>131</v>
      </c>
      <c r="J349" s="15" t="s">
        <v>782</v>
      </c>
      <c r="K349" s="166">
        <v>44980</v>
      </c>
      <c r="L349" s="166">
        <v>45308</v>
      </c>
      <c r="M349" s="166">
        <f t="shared" si="11"/>
        <v>45527</v>
      </c>
      <c r="N349" s="275">
        <f t="shared" si="10"/>
        <v>46075</v>
      </c>
      <c r="O349" s="222"/>
      <c r="P349" s="223" t="s">
        <v>1444</v>
      </c>
      <c r="Q349" s="335" t="s">
        <v>1445</v>
      </c>
      <c r="R349" s="225" t="s">
        <v>770</v>
      </c>
      <c r="S349" s="225" t="s">
        <v>770</v>
      </c>
      <c r="T349" s="160" t="s">
        <v>770</v>
      </c>
      <c r="U349" s="160" t="s">
        <v>770</v>
      </c>
      <c r="V349" s="160" t="s">
        <v>770</v>
      </c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226" t="s">
        <v>794</v>
      </c>
      <c r="AG349" s="226" t="s">
        <v>1446</v>
      </c>
      <c r="AH349" s="160" t="s">
        <v>770</v>
      </c>
      <c r="AI349" s="160" t="s">
        <v>770</v>
      </c>
      <c r="AJ349" s="160"/>
      <c r="AK349" s="160" t="s">
        <v>770</v>
      </c>
      <c r="AL349" s="160" t="s">
        <v>770</v>
      </c>
      <c r="AM349" s="226" t="s">
        <v>1447</v>
      </c>
      <c r="AN349" s="226" t="s">
        <v>1448</v>
      </c>
      <c r="AO349" s="226" t="s">
        <v>771</v>
      </c>
      <c r="AP349" s="227" t="s">
        <v>771</v>
      </c>
      <c r="AQ349" s="225" t="s">
        <v>771</v>
      </c>
    </row>
    <row r="350" spans="1:43" ht="16.5" customHeight="1">
      <c r="A350" s="23">
        <v>137</v>
      </c>
      <c r="B350" s="221">
        <v>43617</v>
      </c>
      <c r="C350" s="15" t="s">
        <v>424</v>
      </c>
      <c r="D350" s="15"/>
      <c r="E350" s="15" t="s">
        <v>1449</v>
      </c>
      <c r="F350" s="15" t="s">
        <v>1450</v>
      </c>
      <c r="G350" s="15" t="s">
        <v>762</v>
      </c>
      <c r="H350" s="34" t="s">
        <v>16</v>
      </c>
      <c r="I350" s="15" t="s">
        <v>131</v>
      </c>
      <c r="J350" s="15" t="s">
        <v>782</v>
      </c>
      <c r="K350" s="166">
        <v>45013</v>
      </c>
      <c r="L350" s="166"/>
      <c r="M350" s="166">
        <f t="shared" si="11"/>
        <v>45560</v>
      </c>
      <c r="N350" s="275">
        <f t="shared" si="10"/>
        <v>46108</v>
      </c>
      <c r="O350" s="222"/>
      <c r="P350" s="223" t="s">
        <v>1451</v>
      </c>
      <c r="Q350" s="335" t="s">
        <v>1452</v>
      </c>
      <c r="R350" s="225" t="s">
        <v>770</v>
      </c>
      <c r="S350" s="225" t="s">
        <v>770</v>
      </c>
      <c r="T350" s="160" t="s">
        <v>770</v>
      </c>
      <c r="U350" s="160" t="s">
        <v>770</v>
      </c>
      <c r="V350" s="160" t="s">
        <v>770</v>
      </c>
      <c r="W350" s="160" t="s">
        <v>770</v>
      </c>
      <c r="X350" s="160" t="s">
        <v>770</v>
      </c>
      <c r="Y350" s="160" t="s">
        <v>770</v>
      </c>
      <c r="Z350" s="160" t="s">
        <v>770</v>
      </c>
      <c r="AA350" s="160"/>
      <c r="AB350" s="160"/>
      <c r="AC350" s="160"/>
      <c r="AD350" s="160"/>
      <c r="AE350" s="160" t="s">
        <v>770</v>
      </c>
      <c r="AF350" s="226" t="s">
        <v>903</v>
      </c>
      <c r="AG350" s="226" t="s">
        <v>1453</v>
      </c>
      <c r="AH350" s="160"/>
      <c r="AI350" s="160"/>
      <c r="AJ350" s="160" t="s">
        <v>770</v>
      </c>
      <c r="AK350" s="160" t="s">
        <v>770</v>
      </c>
      <c r="AL350" s="160"/>
      <c r="AM350" s="226" t="s">
        <v>822</v>
      </c>
      <c r="AN350" s="226" t="s">
        <v>1454</v>
      </c>
      <c r="AO350" s="226" t="s">
        <v>771</v>
      </c>
      <c r="AP350" s="227" t="s">
        <v>777</v>
      </c>
      <c r="AQ350" s="225" t="s">
        <v>771</v>
      </c>
    </row>
    <row r="351" spans="1:43" ht="18.75" hidden="1">
      <c r="A351" s="23">
        <v>138</v>
      </c>
      <c r="B351" s="221">
        <v>43617</v>
      </c>
      <c r="C351" s="15" t="s">
        <v>426</v>
      </c>
      <c r="D351" s="15"/>
      <c r="E351" s="15" t="s">
        <v>1449</v>
      </c>
      <c r="F351" s="15" t="s">
        <v>1450</v>
      </c>
      <c r="G351" s="15" t="s">
        <v>762</v>
      </c>
      <c r="H351" s="34" t="s">
        <v>16</v>
      </c>
      <c r="I351" s="15" t="s">
        <v>206</v>
      </c>
      <c r="J351" s="15" t="s">
        <v>782</v>
      </c>
      <c r="K351" s="166">
        <v>45013</v>
      </c>
      <c r="L351" s="166"/>
      <c r="M351" s="166">
        <f t="shared" si="11"/>
        <v>45560</v>
      </c>
      <c r="N351" s="275">
        <f t="shared" si="10"/>
        <v>46108</v>
      </c>
      <c r="O351" s="222"/>
      <c r="P351" s="223"/>
      <c r="Q351" s="224"/>
      <c r="R351" s="225"/>
      <c r="S351" s="225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226"/>
      <c r="AG351" s="226"/>
      <c r="AH351" s="160"/>
      <c r="AI351" s="160"/>
      <c r="AJ351" s="160"/>
      <c r="AK351" s="160"/>
      <c r="AL351" s="160"/>
      <c r="AM351" s="226"/>
      <c r="AN351" s="226"/>
      <c r="AO351" s="226"/>
      <c r="AP351" s="227"/>
      <c r="AQ351" s="225"/>
    </row>
    <row r="352" spans="1:43" ht="16.5" hidden="1" customHeight="1">
      <c r="A352" s="23">
        <v>239</v>
      </c>
      <c r="B352" s="221">
        <v>40878</v>
      </c>
      <c r="C352" s="15" t="s">
        <v>690</v>
      </c>
      <c r="D352" s="15"/>
      <c r="E352" s="15" t="s">
        <v>1449</v>
      </c>
      <c r="F352" s="15" t="s">
        <v>1450</v>
      </c>
      <c r="G352" s="15" t="s">
        <v>762</v>
      </c>
      <c r="H352" s="34" t="s">
        <v>16</v>
      </c>
      <c r="I352" s="15" t="s">
        <v>191</v>
      </c>
      <c r="J352" s="15" t="s">
        <v>782</v>
      </c>
      <c r="K352" s="166">
        <v>45013</v>
      </c>
      <c r="L352" s="166"/>
      <c r="M352" s="166">
        <f t="shared" si="11"/>
        <v>45560</v>
      </c>
      <c r="N352" s="275">
        <f t="shared" si="10"/>
        <v>46108</v>
      </c>
      <c r="O352" s="222"/>
      <c r="P352" s="223"/>
      <c r="Q352" s="224"/>
      <c r="R352" s="225"/>
      <c r="S352" s="225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226"/>
      <c r="AG352" s="226"/>
      <c r="AH352" s="160"/>
      <c r="AI352" s="160"/>
      <c r="AJ352" s="160"/>
      <c r="AK352" s="160"/>
      <c r="AL352" s="160"/>
      <c r="AM352" s="226"/>
      <c r="AN352" s="226"/>
      <c r="AO352" s="226"/>
      <c r="AP352" s="227"/>
      <c r="AQ352" s="225"/>
    </row>
    <row r="353" spans="1:43" ht="16.5" customHeight="1">
      <c r="A353" s="23">
        <v>327</v>
      </c>
      <c r="B353" s="221">
        <v>45881</v>
      </c>
      <c r="C353" s="15" t="s">
        <v>1455</v>
      </c>
      <c r="D353" s="15"/>
      <c r="E353" s="15" t="s">
        <v>1456</v>
      </c>
      <c r="F353" s="15" t="s">
        <v>1070</v>
      </c>
      <c r="G353" s="15" t="s">
        <v>791</v>
      </c>
      <c r="H353" s="34" t="s">
        <v>114</v>
      </c>
      <c r="I353" s="15" t="s">
        <v>131</v>
      </c>
      <c r="J353" s="15" t="s">
        <v>18</v>
      </c>
      <c r="K353" s="166">
        <v>45881</v>
      </c>
      <c r="L353" s="166"/>
      <c r="M353" s="166">
        <f t="shared" si="11"/>
        <v>46428</v>
      </c>
      <c r="N353" s="275">
        <f t="shared" si="10"/>
        <v>46976</v>
      </c>
      <c r="O353" s="222"/>
      <c r="P353" s="223">
        <v>841432</v>
      </c>
      <c r="Q353" s="337" t="s">
        <v>1457</v>
      </c>
      <c r="R353" s="225" t="s">
        <v>770</v>
      </c>
      <c r="S353" s="225" t="s">
        <v>770</v>
      </c>
      <c r="T353" s="160"/>
      <c r="U353" s="160" t="s">
        <v>770</v>
      </c>
      <c r="V353" s="160" t="s">
        <v>770</v>
      </c>
      <c r="W353" s="160" t="s">
        <v>770</v>
      </c>
      <c r="X353" s="160"/>
      <c r="Y353" s="160"/>
      <c r="Z353" s="160"/>
      <c r="AA353" s="160"/>
      <c r="AB353" s="160"/>
      <c r="AC353" s="160"/>
      <c r="AD353" s="160"/>
      <c r="AE353" s="160"/>
      <c r="AF353" s="226"/>
      <c r="AG353" s="226"/>
      <c r="AH353" s="160"/>
      <c r="AI353" s="160"/>
      <c r="AJ353" s="160" t="s">
        <v>770</v>
      </c>
      <c r="AK353" s="160" t="s">
        <v>770</v>
      </c>
      <c r="AL353" s="160" t="s">
        <v>770</v>
      </c>
      <c r="AM353" s="226" t="s">
        <v>777</v>
      </c>
      <c r="AN353" s="226"/>
      <c r="AO353" s="226" t="s">
        <v>777</v>
      </c>
      <c r="AP353" s="227" t="s">
        <v>777</v>
      </c>
      <c r="AQ353" s="225" t="s">
        <v>771</v>
      </c>
    </row>
    <row r="354" spans="1:43" ht="16.5" hidden="1" customHeight="1">
      <c r="A354" s="23">
        <v>277</v>
      </c>
      <c r="B354" s="221">
        <v>44896</v>
      </c>
      <c r="C354" s="15" t="s">
        <v>1462</v>
      </c>
      <c r="D354" s="15"/>
      <c r="E354" s="15" t="s">
        <v>1463</v>
      </c>
      <c r="F354" s="15" t="s">
        <v>1464</v>
      </c>
      <c r="G354" s="15" t="s">
        <v>1326</v>
      </c>
      <c r="H354" s="34" t="s">
        <v>66</v>
      </c>
      <c r="I354" s="15" t="s">
        <v>131</v>
      </c>
      <c r="J354" s="15" t="s">
        <v>782</v>
      </c>
      <c r="K354" s="166">
        <v>44910</v>
      </c>
      <c r="L354" s="166"/>
      <c r="M354" s="166">
        <f t="shared" si="11"/>
        <v>45457</v>
      </c>
      <c r="N354" s="275">
        <f t="shared" si="10"/>
        <v>46005</v>
      </c>
      <c r="O354" s="222"/>
      <c r="P354" s="223" t="s">
        <v>1465</v>
      </c>
      <c r="Q354" s="224" t="s">
        <v>1466</v>
      </c>
      <c r="R354" s="225"/>
      <c r="S354" s="225" t="s">
        <v>770</v>
      </c>
      <c r="T354" s="160"/>
      <c r="U354" s="160"/>
      <c r="V354" s="160"/>
      <c r="W354" s="160"/>
      <c r="X354" s="160"/>
      <c r="Y354" s="160"/>
      <c r="Z354" s="160" t="s">
        <v>770</v>
      </c>
      <c r="AA354" s="160"/>
      <c r="AB354" s="160"/>
      <c r="AC354" s="160"/>
      <c r="AD354" s="160"/>
      <c r="AE354" s="160"/>
      <c r="AF354" s="226"/>
      <c r="AG354" s="226"/>
      <c r="AH354" s="160"/>
      <c r="AI354" s="160"/>
      <c r="AJ354" s="160"/>
      <c r="AK354" s="160"/>
      <c r="AL354" s="160"/>
      <c r="AM354" s="226"/>
      <c r="AN354" s="226"/>
      <c r="AO354" s="226"/>
      <c r="AP354" s="227"/>
      <c r="AQ354" s="225"/>
    </row>
    <row r="355" spans="1:43" ht="16.5" customHeight="1">
      <c r="A355" s="23">
        <v>157</v>
      </c>
      <c r="B355" s="221">
        <v>43525</v>
      </c>
      <c r="C355" s="15" t="s">
        <v>467</v>
      </c>
      <c r="D355" s="15" t="s">
        <v>468</v>
      </c>
      <c r="E355" s="15" t="s">
        <v>1467</v>
      </c>
      <c r="F355" s="15" t="s">
        <v>1180</v>
      </c>
      <c r="G355" s="15" t="s">
        <v>841</v>
      </c>
      <c r="H355" s="34" t="s">
        <v>16</v>
      </c>
      <c r="I355" s="15" t="s">
        <v>131</v>
      </c>
      <c r="J355" s="15" t="s">
        <v>18</v>
      </c>
      <c r="K355" s="166">
        <v>45715</v>
      </c>
      <c r="L355" s="166"/>
      <c r="M355" s="166">
        <f t="shared" si="11"/>
        <v>46262</v>
      </c>
      <c r="N355" s="275">
        <f t="shared" si="10"/>
        <v>46810</v>
      </c>
      <c r="O355" s="222"/>
      <c r="P355" s="223" t="s">
        <v>1468</v>
      </c>
      <c r="Q355" s="335" t="s">
        <v>1469</v>
      </c>
      <c r="R355" s="225" t="s">
        <v>770</v>
      </c>
      <c r="S355" s="225" t="s">
        <v>770</v>
      </c>
      <c r="T355" s="160"/>
      <c r="U355" s="160"/>
      <c r="V355" s="160" t="s">
        <v>770</v>
      </c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226"/>
      <c r="AG355" s="226"/>
      <c r="AH355" s="160" t="s">
        <v>770</v>
      </c>
      <c r="AI355" s="160" t="s">
        <v>770</v>
      </c>
      <c r="AJ355" s="160"/>
      <c r="AK355" s="160" t="s">
        <v>770</v>
      </c>
      <c r="AL355" s="160" t="s">
        <v>770</v>
      </c>
      <c r="AM355" s="226" t="s">
        <v>771</v>
      </c>
      <c r="AN355" s="226" t="s">
        <v>1470</v>
      </c>
      <c r="AO355" s="226" t="s">
        <v>777</v>
      </c>
      <c r="AP355" s="227" t="s">
        <v>771</v>
      </c>
      <c r="AQ355" s="225" t="s">
        <v>771</v>
      </c>
    </row>
    <row r="356" spans="1:43" ht="16.5" customHeight="1">
      <c r="A356" s="23">
        <v>314</v>
      </c>
      <c r="B356" s="221">
        <v>45533</v>
      </c>
      <c r="C356" s="15" t="s">
        <v>1471</v>
      </c>
      <c r="D356" s="15"/>
      <c r="E356" s="15" t="s">
        <v>1472</v>
      </c>
      <c r="F356" s="15" t="s">
        <v>1473</v>
      </c>
      <c r="G356" s="15" t="s">
        <v>907</v>
      </c>
      <c r="H356" s="34" t="s">
        <v>114</v>
      </c>
      <c r="I356" s="15" t="s">
        <v>131</v>
      </c>
      <c r="J356" s="15" t="s">
        <v>18</v>
      </c>
      <c r="K356" s="166">
        <v>45533</v>
      </c>
      <c r="L356" s="166"/>
      <c r="M356" s="166">
        <f t="shared" si="11"/>
        <v>46080</v>
      </c>
      <c r="N356" s="275">
        <f t="shared" si="10"/>
        <v>46628</v>
      </c>
      <c r="O356" s="222"/>
      <c r="P356" s="223">
        <v>962647</v>
      </c>
      <c r="Q356" s="335"/>
      <c r="R356" s="225" t="s">
        <v>770</v>
      </c>
      <c r="S356" s="225"/>
      <c r="T356" s="160"/>
      <c r="U356" s="160"/>
      <c r="V356" s="160"/>
      <c r="W356" s="160" t="s">
        <v>770</v>
      </c>
      <c r="X356" s="160"/>
      <c r="Y356" s="160"/>
      <c r="Z356" s="160"/>
      <c r="AA356" s="160"/>
      <c r="AB356" s="160"/>
      <c r="AC356" s="160"/>
      <c r="AD356" s="160"/>
      <c r="AE356" s="160"/>
      <c r="AF356" s="226"/>
      <c r="AG356" s="226"/>
      <c r="AH356" s="160"/>
      <c r="AI356" s="160"/>
      <c r="AJ356" s="160"/>
      <c r="AK356" s="160"/>
      <c r="AL356" s="160"/>
      <c r="AM356" s="226"/>
      <c r="AN356" s="226"/>
      <c r="AO356" s="226"/>
      <c r="AP356" s="227"/>
      <c r="AQ356" s="225" t="s">
        <v>771</v>
      </c>
    </row>
    <row r="357" spans="1:43" ht="16.5" hidden="1" customHeight="1">
      <c r="A357" s="23">
        <v>338</v>
      </c>
      <c r="B357" s="221">
        <v>46007</v>
      </c>
      <c r="C357" s="15" t="s">
        <v>1474</v>
      </c>
      <c r="D357" s="15"/>
      <c r="E357" s="15" t="s">
        <v>1472</v>
      </c>
      <c r="F357" s="15" t="s">
        <v>1475</v>
      </c>
      <c r="G357" s="15" t="s">
        <v>907</v>
      </c>
      <c r="H357" s="34" t="s">
        <v>114</v>
      </c>
      <c r="I357" s="15" t="s">
        <v>131</v>
      </c>
      <c r="J357" s="15" t="s">
        <v>897</v>
      </c>
      <c r="K357" s="166">
        <v>46007</v>
      </c>
      <c r="L357" s="166">
        <v>46052</v>
      </c>
      <c r="M357" s="166">
        <f t="shared" si="11"/>
        <v>46554</v>
      </c>
      <c r="N357" s="275">
        <f t="shared" si="10"/>
        <v>47102</v>
      </c>
      <c r="O357" s="222"/>
      <c r="P357" s="223">
        <v>997443</v>
      </c>
      <c r="Q357" s="223"/>
      <c r="R357" s="225" t="s">
        <v>1065</v>
      </c>
      <c r="S357" s="222"/>
      <c r="T357" s="229" t="s">
        <v>770</v>
      </c>
      <c r="U357" s="229" t="s">
        <v>770</v>
      </c>
      <c r="V357" s="229" t="s">
        <v>770</v>
      </c>
      <c r="W357" s="229" t="s">
        <v>770</v>
      </c>
      <c r="X357" s="229"/>
      <c r="Y357" s="229"/>
      <c r="Z357" s="15"/>
      <c r="AA357" s="15"/>
      <c r="AB357" s="15"/>
      <c r="AC357" s="15"/>
      <c r="AD357" s="15"/>
      <c r="AE357" s="15"/>
      <c r="AF357" s="15"/>
      <c r="AG357" s="15"/>
      <c r="AH357" s="15"/>
      <c r="AI357" s="160" t="s">
        <v>770</v>
      </c>
      <c r="AJ357" s="160" t="s">
        <v>770</v>
      </c>
      <c r="AK357" s="160" t="s">
        <v>770</v>
      </c>
      <c r="AL357" s="160" t="s">
        <v>770</v>
      </c>
      <c r="AM357" s="160" t="s">
        <v>948</v>
      </c>
      <c r="AN357" s="160" t="s">
        <v>1476</v>
      </c>
      <c r="AO357" s="160" t="s">
        <v>777</v>
      </c>
      <c r="AP357" s="160" t="s">
        <v>771</v>
      </c>
      <c r="AQ357" s="160" t="s">
        <v>777</v>
      </c>
    </row>
    <row r="358" spans="1:43" ht="16.5" hidden="1" customHeight="1">
      <c r="A358" s="23">
        <v>190</v>
      </c>
      <c r="B358" s="221">
        <v>44105</v>
      </c>
      <c r="C358" s="15" t="s">
        <v>547</v>
      </c>
      <c r="D358" s="15"/>
      <c r="E358" s="15" t="s">
        <v>1480</v>
      </c>
      <c r="F358" s="15" t="s">
        <v>1481</v>
      </c>
      <c r="G358" s="15" t="s">
        <v>841</v>
      </c>
      <c r="H358" s="34" t="s">
        <v>16</v>
      </c>
      <c r="I358" s="15" t="s">
        <v>131</v>
      </c>
      <c r="J358" s="15" t="s">
        <v>18</v>
      </c>
      <c r="K358" s="166">
        <v>45960</v>
      </c>
      <c r="L358" s="166"/>
      <c r="M358" s="166">
        <f t="shared" si="11"/>
        <v>46507</v>
      </c>
      <c r="N358" s="275">
        <f t="shared" si="10"/>
        <v>47055</v>
      </c>
      <c r="O358" s="222"/>
      <c r="P358" s="223" t="s">
        <v>1482</v>
      </c>
      <c r="Q358" s="220" t="s">
        <v>1483</v>
      </c>
      <c r="R358" s="225" t="s">
        <v>770</v>
      </c>
      <c r="S358" s="225" t="s">
        <v>770</v>
      </c>
      <c r="T358" s="160" t="s">
        <v>770</v>
      </c>
      <c r="U358" s="160" t="s">
        <v>770</v>
      </c>
      <c r="V358" s="160" t="s">
        <v>770</v>
      </c>
      <c r="W358" s="160" t="s">
        <v>770</v>
      </c>
      <c r="X358" s="160"/>
      <c r="Y358" s="160"/>
      <c r="Z358" s="160"/>
      <c r="AA358" s="160"/>
      <c r="AB358" s="160"/>
      <c r="AC358" s="160"/>
      <c r="AD358" s="160"/>
      <c r="AE358" s="160"/>
      <c r="AF358" s="226" t="s">
        <v>948</v>
      </c>
      <c r="AG358" s="226"/>
      <c r="AH358" s="160"/>
      <c r="AI358" s="160"/>
      <c r="AJ358" s="160"/>
      <c r="AK358" s="160" t="s">
        <v>770</v>
      </c>
      <c r="AL358" s="160"/>
      <c r="AM358" s="226" t="s">
        <v>771</v>
      </c>
      <c r="AN358" s="226"/>
      <c r="AO358" s="226" t="s">
        <v>771</v>
      </c>
      <c r="AP358" s="227" t="s">
        <v>777</v>
      </c>
      <c r="AQ358" s="225" t="s">
        <v>777</v>
      </c>
    </row>
    <row r="359" spans="1:43" ht="16.5" customHeight="1">
      <c r="A359" s="23">
        <v>331</v>
      </c>
      <c r="B359" s="221">
        <v>45911</v>
      </c>
      <c r="C359" s="15" t="s">
        <v>1484</v>
      </c>
      <c r="D359" s="15" t="s">
        <v>1485</v>
      </c>
      <c r="E359" s="15" t="s">
        <v>1486</v>
      </c>
      <c r="F359" s="15" t="s">
        <v>773</v>
      </c>
      <c r="G359" s="15" t="s">
        <v>841</v>
      </c>
      <c r="H359" s="34" t="s">
        <v>16</v>
      </c>
      <c r="I359" s="15" t="s">
        <v>131</v>
      </c>
      <c r="J359" s="15" t="s">
        <v>18</v>
      </c>
      <c r="K359" s="166">
        <v>45911</v>
      </c>
      <c r="L359" s="166"/>
      <c r="M359" s="166">
        <f t="shared" si="11"/>
        <v>46458</v>
      </c>
      <c r="N359" s="275">
        <f t="shared" si="10"/>
        <v>47006</v>
      </c>
      <c r="O359" s="222" t="s">
        <v>1063</v>
      </c>
      <c r="P359" s="223">
        <v>997128</v>
      </c>
      <c r="Q359" s="337" t="s">
        <v>1064</v>
      </c>
      <c r="R359" s="225" t="s">
        <v>1065</v>
      </c>
      <c r="S359" s="225" t="s">
        <v>1065</v>
      </c>
      <c r="T359" s="160" t="s">
        <v>770</v>
      </c>
      <c r="U359" s="160" t="s">
        <v>770</v>
      </c>
      <c r="V359" s="160" t="s">
        <v>770</v>
      </c>
      <c r="W359" s="160"/>
      <c r="X359" s="160" t="s">
        <v>770</v>
      </c>
      <c r="Y359" s="160"/>
      <c r="Z359" s="160"/>
      <c r="AA359" s="160"/>
      <c r="AB359" s="160"/>
      <c r="AC359" s="160"/>
      <c r="AD359" s="160"/>
      <c r="AE359" s="160"/>
      <c r="AF359" s="226" t="s">
        <v>948</v>
      </c>
      <c r="AG359" s="226"/>
      <c r="AH359" s="160"/>
      <c r="AI359" s="160"/>
      <c r="AJ359" s="160" t="s">
        <v>770</v>
      </c>
      <c r="AK359" s="160" t="s">
        <v>770</v>
      </c>
      <c r="AL359" s="160" t="s">
        <v>770</v>
      </c>
      <c r="AM359" s="226" t="s">
        <v>771</v>
      </c>
      <c r="AN359" s="226" t="s">
        <v>1066</v>
      </c>
      <c r="AO359" s="226" t="s">
        <v>771</v>
      </c>
      <c r="AP359" s="227" t="s">
        <v>777</v>
      </c>
      <c r="AQ359" s="225" t="s">
        <v>771</v>
      </c>
    </row>
    <row r="360" spans="1:43" s="253" customFormat="1" ht="16.5" customHeight="1">
      <c r="A360" s="23">
        <v>261</v>
      </c>
      <c r="B360" s="221">
        <v>44743</v>
      </c>
      <c r="C360" s="15" t="s">
        <v>1487</v>
      </c>
      <c r="D360" s="15" t="s">
        <v>1488</v>
      </c>
      <c r="E360" s="15" t="s">
        <v>1489</v>
      </c>
      <c r="F360" s="15" t="s">
        <v>1490</v>
      </c>
      <c r="G360" s="15" t="s">
        <v>762</v>
      </c>
      <c r="H360" s="34" t="s">
        <v>16</v>
      </c>
      <c r="I360" s="15" t="s">
        <v>131</v>
      </c>
      <c r="J360" s="15" t="s">
        <v>18</v>
      </c>
      <c r="K360" s="166">
        <v>45881</v>
      </c>
      <c r="L360" s="166"/>
      <c r="M360" s="166">
        <f t="shared" si="11"/>
        <v>46428</v>
      </c>
      <c r="N360" s="275">
        <f t="shared" si="10"/>
        <v>46976</v>
      </c>
      <c r="O360" s="222"/>
      <c r="P360" s="223">
        <v>738440</v>
      </c>
      <c r="Q360" s="337" t="s">
        <v>1491</v>
      </c>
      <c r="R360" s="225" t="s">
        <v>770</v>
      </c>
      <c r="S360" s="225" t="s">
        <v>770</v>
      </c>
      <c r="T360" s="160" t="s">
        <v>770</v>
      </c>
      <c r="U360" s="160"/>
      <c r="V360" s="160" t="s">
        <v>770</v>
      </c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226" t="s">
        <v>903</v>
      </c>
      <c r="AG360" s="226" t="s">
        <v>1492</v>
      </c>
      <c r="AH360" s="160" t="s">
        <v>770</v>
      </c>
      <c r="AI360" s="160" t="s">
        <v>770</v>
      </c>
      <c r="AJ360" s="160"/>
      <c r="AK360" s="160" t="s">
        <v>770</v>
      </c>
      <c r="AL360" s="160" t="s">
        <v>770</v>
      </c>
      <c r="AM360" s="226" t="s">
        <v>1493</v>
      </c>
      <c r="AN360" s="226" t="s">
        <v>1494</v>
      </c>
      <c r="AO360" s="226" t="s">
        <v>777</v>
      </c>
      <c r="AP360" s="227" t="s">
        <v>777</v>
      </c>
      <c r="AQ360" s="225" t="s">
        <v>771</v>
      </c>
    </row>
    <row r="361" spans="1:43" ht="16.5" customHeight="1">
      <c r="A361" s="23">
        <v>299</v>
      </c>
      <c r="B361" s="221">
        <v>41214</v>
      </c>
      <c r="C361" s="15" t="s">
        <v>155</v>
      </c>
      <c r="D361" s="15"/>
      <c r="E361" s="15" t="s">
        <v>1495</v>
      </c>
      <c r="F361" s="15" t="s">
        <v>1496</v>
      </c>
      <c r="G361" s="15" t="s">
        <v>907</v>
      </c>
      <c r="H361" s="34" t="s">
        <v>114</v>
      </c>
      <c r="I361" s="15" t="s">
        <v>131</v>
      </c>
      <c r="J361" s="15" t="s">
        <v>18</v>
      </c>
      <c r="K361" s="166">
        <v>45169</v>
      </c>
      <c r="L361" s="166"/>
      <c r="M361" s="166">
        <f t="shared" si="11"/>
        <v>45716</v>
      </c>
      <c r="N361" s="275">
        <f t="shared" si="10"/>
        <v>46264</v>
      </c>
      <c r="O361" s="222"/>
      <c r="P361" s="223" t="s">
        <v>1497</v>
      </c>
      <c r="Q361" s="335"/>
      <c r="R361" s="225" t="s">
        <v>770</v>
      </c>
      <c r="S361" s="225"/>
      <c r="T361" s="160" t="s">
        <v>770</v>
      </c>
      <c r="U361" s="160" t="s">
        <v>770</v>
      </c>
      <c r="V361" s="160" t="s">
        <v>770</v>
      </c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226"/>
      <c r="AG361" s="226"/>
      <c r="AH361" s="160"/>
      <c r="AI361" s="160" t="s">
        <v>795</v>
      </c>
      <c r="AJ361" s="160" t="s">
        <v>795</v>
      </c>
      <c r="AK361" s="160" t="s">
        <v>795</v>
      </c>
      <c r="AL361" s="160" t="s">
        <v>795</v>
      </c>
      <c r="AM361" s="226" t="s">
        <v>771</v>
      </c>
      <c r="AN361" s="226"/>
      <c r="AO361" s="226"/>
      <c r="AP361" s="227"/>
      <c r="AQ361" s="225" t="s">
        <v>771</v>
      </c>
    </row>
    <row r="362" spans="1:43" ht="16.5" hidden="1" customHeight="1">
      <c r="A362" s="23">
        <v>145</v>
      </c>
      <c r="B362" s="221">
        <v>43739</v>
      </c>
      <c r="C362" s="15" t="s">
        <v>441</v>
      </c>
      <c r="D362" s="15" t="s">
        <v>442</v>
      </c>
      <c r="E362" s="15" t="s">
        <v>1498</v>
      </c>
      <c r="F362" s="15" t="s">
        <v>1499</v>
      </c>
      <c r="G362" s="15" t="s">
        <v>864</v>
      </c>
      <c r="H362" s="34" t="s">
        <v>16</v>
      </c>
      <c r="I362" s="15" t="s">
        <v>131</v>
      </c>
      <c r="J362" s="15" t="s">
        <v>764</v>
      </c>
      <c r="K362" s="166">
        <v>45197</v>
      </c>
      <c r="L362" s="166"/>
      <c r="M362" s="166">
        <f t="shared" si="11"/>
        <v>45744</v>
      </c>
      <c r="N362" s="275">
        <f t="shared" si="10"/>
        <v>46292</v>
      </c>
      <c r="O362" s="222"/>
      <c r="P362" s="223" t="s">
        <v>1500</v>
      </c>
      <c r="Q362" s="224" t="s">
        <v>1501</v>
      </c>
      <c r="R362" s="225" t="s">
        <v>770</v>
      </c>
      <c r="S362" s="225" t="s">
        <v>770</v>
      </c>
      <c r="T362" s="160" t="s">
        <v>770</v>
      </c>
      <c r="U362" s="160" t="s">
        <v>770</v>
      </c>
      <c r="V362" s="160" t="s">
        <v>770</v>
      </c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226"/>
      <c r="AG362" s="226"/>
      <c r="AH362" s="160"/>
      <c r="AI362" s="160"/>
      <c r="AJ362" s="160"/>
      <c r="AK362" s="160"/>
      <c r="AL362" s="160"/>
      <c r="AM362" s="226"/>
      <c r="AN362" s="226"/>
      <c r="AO362" s="226"/>
      <c r="AP362" s="227"/>
      <c r="AQ362" s="225"/>
    </row>
    <row r="363" spans="1:43" ht="16.5" customHeight="1">
      <c r="A363" s="23">
        <v>206</v>
      </c>
      <c r="B363" s="221">
        <v>44287</v>
      </c>
      <c r="C363" s="15" t="s">
        <v>587</v>
      </c>
      <c r="D363" s="15" t="s">
        <v>588</v>
      </c>
      <c r="E363" s="15" t="s">
        <v>1502</v>
      </c>
      <c r="F363" s="15" t="s">
        <v>915</v>
      </c>
      <c r="G363" s="15" t="s">
        <v>841</v>
      </c>
      <c r="H363" s="34" t="s">
        <v>16</v>
      </c>
      <c r="I363" s="15" t="s">
        <v>131</v>
      </c>
      <c r="J363" s="15" t="s">
        <v>782</v>
      </c>
      <c r="K363" s="166">
        <v>45043</v>
      </c>
      <c r="L363" s="166"/>
      <c r="M363" s="166">
        <f t="shared" si="11"/>
        <v>45590</v>
      </c>
      <c r="N363" s="275">
        <f t="shared" si="10"/>
        <v>46138</v>
      </c>
      <c r="O363" s="222"/>
      <c r="P363" s="223">
        <v>958658</v>
      </c>
      <c r="Q363" s="335" t="s">
        <v>1503</v>
      </c>
      <c r="R363" s="225" t="s">
        <v>770</v>
      </c>
      <c r="S363" s="225" t="s">
        <v>770</v>
      </c>
      <c r="T363" s="160" t="s">
        <v>770</v>
      </c>
      <c r="U363" s="160" t="s">
        <v>770</v>
      </c>
      <c r="V363" s="160" t="s">
        <v>770</v>
      </c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226"/>
      <c r="AG363" s="226"/>
      <c r="AH363" s="160"/>
      <c r="AI363" s="160"/>
      <c r="AJ363" s="160"/>
      <c r="AK363" s="160"/>
      <c r="AL363" s="160"/>
      <c r="AM363" s="226"/>
      <c r="AN363" s="226"/>
      <c r="AO363" s="226"/>
      <c r="AP363" s="227"/>
      <c r="AQ363" s="225" t="s">
        <v>771</v>
      </c>
    </row>
    <row r="364" spans="1:43" ht="16.5" customHeight="1">
      <c r="A364" s="23">
        <v>342</v>
      </c>
      <c r="B364" s="221">
        <v>46079</v>
      </c>
      <c r="C364" s="15" t="s">
        <v>1768</v>
      </c>
      <c r="D364" s="229"/>
      <c r="E364" s="15" t="s">
        <v>1765</v>
      </c>
      <c r="F364" s="15" t="s">
        <v>1766</v>
      </c>
      <c r="G364" s="15" t="s">
        <v>864</v>
      </c>
      <c r="H364" s="34" t="s">
        <v>16</v>
      </c>
      <c r="I364" s="15" t="s">
        <v>131</v>
      </c>
      <c r="J364" s="15" t="s">
        <v>897</v>
      </c>
      <c r="K364" s="166">
        <v>46079</v>
      </c>
      <c r="L364" s="166">
        <v>46690</v>
      </c>
      <c r="M364" s="166">
        <f t="shared" si="11"/>
        <v>46626</v>
      </c>
      <c r="N364" s="275">
        <f t="shared" si="10"/>
        <v>47174</v>
      </c>
      <c r="O364" s="222"/>
      <c r="P364" s="223">
        <v>896210</v>
      </c>
      <c r="Q364" s="341" t="s">
        <v>1767</v>
      </c>
      <c r="R364" s="255" t="s">
        <v>770</v>
      </c>
      <c r="S364" s="255" t="s">
        <v>770</v>
      </c>
      <c r="T364" s="256" t="s">
        <v>770</v>
      </c>
      <c r="U364" s="256" t="s">
        <v>770</v>
      </c>
      <c r="V364" s="256" t="s">
        <v>770</v>
      </c>
      <c r="W364" s="256"/>
      <c r="X364" s="256"/>
      <c r="Y364" s="256"/>
      <c r="Z364" s="256"/>
      <c r="AA364" s="256"/>
      <c r="AB364" s="256"/>
      <c r="AC364" s="256"/>
      <c r="AD364" s="256"/>
      <c r="AE364" s="256"/>
      <c r="AF364" s="256" t="s">
        <v>948</v>
      </c>
      <c r="AG364" s="256"/>
      <c r="AH364" s="256" t="s">
        <v>770</v>
      </c>
      <c r="AI364" s="256" t="s">
        <v>770</v>
      </c>
      <c r="AJ364" s="256" t="s">
        <v>770</v>
      </c>
      <c r="AK364" s="256" t="s">
        <v>770</v>
      </c>
      <c r="AL364" s="256" t="s">
        <v>770</v>
      </c>
      <c r="AM364" s="256" t="s">
        <v>948</v>
      </c>
      <c r="AN364" s="256"/>
      <c r="AO364" s="256" t="s">
        <v>771</v>
      </c>
      <c r="AP364" s="256" t="s">
        <v>771</v>
      </c>
      <c r="AQ364" s="256" t="s">
        <v>771</v>
      </c>
    </row>
    <row r="365" spans="1:43" ht="16.5" customHeight="1">
      <c r="A365" s="23">
        <v>250</v>
      </c>
      <c r="B365" s="221">
        <v>44652</v>
      </c>
      <c r="C365" s="15" t="s">
        <v>721</v>
      </c>
      <c r="D365" s="15"/>
      <c r="E365" s="15" t="s">
        <v>1504</v>
      </c>
      <c r="F365" s="15" t="s">
        <v>1505</v>
      </c>
      <c r="G365" s="15" t="s">
        <v>762</v>
      </c>
      <c r="H365" s="34" t="s">
        <v>16</v>
      </c>
      <c r="I365" s="15" t="s">
        <v>131</v>
      </c>
      <c r="J365" s="15" t="s">
        <v>18</v>
      </c>
      <c r="K365" s="166">
        <v>45881</v>
      </c>
      <c r="L365" s="166"/>
      <c r="M365" s="166">
        <f t="shared" si="11"/>
        <v>46428</v>
      </c>
      <c r="N365" s="275">
        <f t="shared" si="10"/>
        <v>46976</v>
      </c>
      <c r="O365" s="222"/>
      <c r="P365" s="223">
        <v>819610</v>
      </c>
      <c r="Q365" s="337" t="s">
        <v>1506</v>
      </c>
      <c r="R365" s="225" t="s">
        <v>770</v>
      </c>
      <c r="S365" s="225" t="s">
        <v>770</v>
      </c>
      <c r="T365" s="160" t="s">
        <v>770</v>
      </c>
      <c r="U365" s="160" t="s">
        <v>770</v>
      </c>
      <c r="V365" s="160" t="s">
        <v>770</v>
      </c>
      <c r="W365" s="160"/>
      <c r="X365" s="160" t="s">
        <v>770</v>
      </c>
      <c r="Y365" s="160"/>
      <c r="Z365" s="160"/>
      <c r="AA365" s="160"/>
      <c r="AB365" s="160"/>
      <c r="AC365" s="160"/>
      <c r="AD365" s="160"/>
      <c r="AE365" s="160"/>
      <c r="AF365" s="226"/>
      <c r="AG365" s="226"/>
      <c r="AH365" s="160"/>
      <c r="AI365" s="160" t="s">
        <v>770</v>
      </c>
      <c r="AJ365" s="160"/>
      <c r="AK365" s="160" t="s">
        <v>770</v>
      </c>
      <c r="AL365" s="160"/>
      <c r="AM365" s="226"/>
      <c r="AN365" s="226"/>
      <c r="AO365" s="226" t="s">
        <v>777</v>
      </c>
      <c r="AP365" s="227" t="s">
        <v>777</v>
      </c>
      <c r="AQ365" s="225" t="s">
        <v>771</v>
      </c>
    </row>
    <row r="366" spans="1:43" ht="16.5" customHeight="1">
      <c r="A366" s="23">
        <v>30</v>
      </c>
      <c r="B366" s="221">
        <v>42156</v>
      </c>
      <c r="C366" s="15" t="s">
        <v>108</v>
      </c>
      <c r="D366" s="15" t="s">
        <v>109</v>
      </c>
      <c r="E366" s="15" t="s">
        <v>1507</v>
      </c>
      <c r="F366" s="15" t="s">
        <v>1508</v>
      </c>
      <c r="G366" s="15" t="s">
        <v>841</v>
      </c>
      <c r="H366" s="34" t="s">
        <v>16</v>
      </c>
      <c r="I366" s="15" t="s">
        <v>131</v>
      </c>
      <c r="J366" s="15" t="s">
        <v>46</v>
      </c>
      <c r="K366" s="166">
        <v>45104</v>
      </c>
      <c r="L366" s="166"/>
      <c r="M366" s="166">
        <f t="shared" si="11"/>
        <v>45651</v>
      </c>
      <c r="N366" s="275">
        <f t="shared" si="10"/>
        <v>46199</v>
      </c>
      <c r="O366" s="222"/>
      <c r="P366" s="223" t="s">
        <v>1509</v>
      </c>
      <c r="Q366" s="335" t="s">
        <v>1510</v>
      </c>
      <c r="R366" s="225" t="s">
        <v>770</v>
      </c>
      <c r="S366" s="225" t="s">
        <v>770</v>
      </c>
      <c r="T366" s="160" t="s">
        <v>770</v>
      </c>
      <c r="U366" s="160"/>
      <c r="V366" s="160" t="s">
        <v>770</v>
      </c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226"/>
      <c r="AG366" s="226"/>
      <c r="AH366" s="160"/>
      <c r="AI366" s="160"/>
      <c r="AJ366" s="160"/>
      <c r="AK366" s="160"/>
      <c r="AL366" s="160"/>
      <c r="AM366" s="226"/>
      <c r="AN366" s="226"/>
      <c r="AO366" s="226"/>
      <c r="AP366" s="227"/>
      <c r="AQ366" s="225" t="s">
        <v>771</v>
      </c>
    </row>
    <row r="367" spans="1:43" ht="16.5" customHeight="1">
      <c r="A367" s="23">
        <v>251</v>
      </c>
      <c r="B367" s="221">
        <v>44652</v>
      </c>
      <c r="C367" s="15" t="s">
        <v>723</v>
      </c>
      <c r="D367" s="15"/>
      <c r="E367" s="15" t="s">
        <v>1511</v>
      </c>
      <c r="F367" s="15" t="s">
        <v>1512</v>
      </c>
      <c r="G367" s="15" t="s">
        <v>791</v>
      </c>
      <c r="H367" s="34" t="s">
        <v>114</v>
      </c>
      <c r="I367" s="15" t="s">
        <v>131</v>
      </c>
      <c r="J367" s="15" t="s">
        <v>18</v>
      </c>
      <c r="K367" s="166">
        <v>45776</v>
      </c>
      <c r="L367" s="166"/>
      <c r="M367" s="166">
        <f t="shared" si="11"/>
        <v>46323</v>
      </c>
      <c r="N367" s="275">
        <f t="shared" si="10"/>
        <v>46871</v>
      </c>
      <c r="O367" s="222"/>
      <c r="P367" s="223">
        <v>989994</v>
      </c>
      <c r="Q367" s="335" t="s">
        <v>1513</v>
      </c>
      <c r="R367" s="225" t="s">
        <v>770</v>
      </c>
      <c r="S367" s="225" t="s">
        <v>770</v>
      </c>
      <c r="T367" s="160"/>
      <c r="U367" s="160"/>
      <c r="V367" s="160"/>
      <c r="W367" s="160" t="s">
        <v>770</v>
      </c>
      <c r="X367" s="160"/>
      <c r="Y367" s="160"/>
      <c r="Z367" s="160"/>
      <c r="AA367" s="160"/>
      <c r="AB367" s="160"/>
      <c r="AC367" s="160"/>
      <c r="AD367" s="160"/>
      <c r="AE367" s="160"/>
      <c r="AF367" s="226"/>
      <c r="AG367" s="226"/>
      <c r="AH367" s="160"/>
      <c r="AI367" s="160"/>
      <c r="AJ367" s="160" t="s">
        <v>795</v>
      </c>
      <c r="AK367" s="160" t="s">
        <v>795</v>
      </c>
      <c r="AL367" s="160" t="s">
        <v>795</v>
      </c>
      <c r="AM367" s="226" t="s">
        <v>777</v>
      </c>
      <c r="AN367" s="226"/>
      <c r="AO367" s="226" t="s">
        <v>771</v>
      </c>
      <c r="AP367" s="227" t="s">
        <v>771</v>
      </c>
      <c r="AQ367" s="225" t="s">
        <v>771</v>
      </c>
    </row>
    <row r="368" spans="1:43" ht="16.5" hidden="1" customHeight="1">
      <c r="A368" s="23">
        <v>315</v>
      </c>
      <c r="B368" s="221">
        <v>45533</v>
      </c>
      <c r="C368" s="15" t="s">
        <v>1230</v>
      </c>
      <c r="D368" s="15" t="s">
        <v>1225</v>
      </c>
      <c r="E368" s="15" t="s">
        <v>1226</v>
      </c>
      <c r="F368" s="15" t="s">
        <v>1227</v>
      </c>
      <c r="G368" s="15" t="s">
        <v>864</v>
      </c>
      <c r="H368" s="34" t="s">
        <v>16</v>
      </c>
      <c r="I368" s="15" t="s">
        <v>131</v>
      </c>
      <c r="J368" s="15" t="s">
        <v>812</v>
      </c>
      <c r="K368" s="166">
        <v>45533</v>
      </c>
      <c r="L368" s="166">
        <v>45735</v>
      </c>
      <c r="M368" s="166">
        <f t="shared" si="11"/>
        <v>46080</v>
      </c>
      <c r="N368" s="275">
        <f t="shared" si="10"/>
        <v>46628</v>
      </c>
      <c r="O368" s="222" t="s">
        <v>1804</v>
      </c>
      <c r="P368" s="223" t="s">
        <v>1228</v>
      </c>
      <c r="Q368" s="224" t="s">
        <v>1229</v>
      </c>
      <c r="R368" s="225" t="s">
        <v>770</v>
      </c>
      <c r="S368" s="225" t="s">
        <v>770</v>
      </c>
      <c r="T368" s="160"/>
      <c r="U368" s="160" t="s">
        <v>770</v>
      </c>
      <c r="V368" s="160" t="s">
        <v>770</v>
      </c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226"/>
      <c r="AG368" s="226"/>
      <c r="AH368" s="160"/>
      <c r="AI368" s="160"/>
      <c r="AJ368" s="160"/>
      <c r="AK368" s="160"/>
      <c r="AL368" s="160"/>
      <c r="AM368" s="226"/>
      <c r="AN368" s="226"/>
      <c r="AO368" s="226"/>
      <c r="AP368" s="227"/>
      <c r="AQ368" s="225" t="s">
        <v>777</v>
      </c>
    </row>
    <row r="369" spans="1:43" ht="16.5" hidden="1" customHeight="1">
      <c r="A369" s="23">
        <v>298</v>
      </c>
      <c r="B369" s="221">
        <v>45139</v>
      </c>
      <c r="C369" s="15" t="s">
        <v>1518</v>
      </c>
      <c r="D369" s="15"/>
      <c r="E369" s="15" t="s">
        <v>1519</v>
      </c>
      <c r="F369" s="15" t="s">
        <v>1520</v>
      </c>
      <c r="G369" s="15" t="s">
        <v>774</v>
      </c>
      <c r="H369" s="34" t="s">
        <v>66</v>
      </c>
      <c r="I369" s="15" t="s">
        <v>131</v>
      </c>
      <c r="J369" s="15" t="s">
        <v>764</v>
      </c>
      <c r="K369" s="166">
        <v>45169</v>
      </c>
      <c r="L369" s="166">
        <v>45423</v>
      </c>
      <c r="M369" s="166">
        <f t="shared" si="11"/>
        <v>45716</v>
      </c>
      <c r="N369" s="275">
        <f t="shared" si="10"/>
        <v>46264</v>
      </c>
      <c r="O369" s="222"/>
      <c r="P369" s="223" t="s">
        <v>1521</v>
      </c>
      <c r="Q369" s="224"/>
      <c r="R369" s="225"/>
      <c r="S369" s="225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226"/>
      <c r="AG369" s="226"/>
      <c r="AH369" s="160"/>
      <c r="AI369" s="160" t="s">
        <v>770</v>
      </c>
      <c r="AJ369" s="160" t="s">
        <v>770</v>
      </c>
      <c r="AK369" s="160"/>
      <c r="AL369" s="160"/>
      <c r="AM369" s="226"/>
      <c r="AN369" s="226" t="s">
        <v>1522</v>
      </c>
      <c r="AO369" s="226"/>
      <c r="AP369" s="227"/>
      <c r="AQ369" s="225" t="s">
        <v>771</v>
      </c>
    </row>
    <row r="370" spans="1:43" ht="16.5" customHeight="1">
      <c r="A370" s="23">
        <v>98</v>
      </c>
      <c r="B370" s="221">
        <v>43070</v>
      </c>
      <c r="C370" s="15" t="s">
        <v>315</v>
      </c>
      <c r="D370" s="15"/>
      <c r="E370" s="15" t="s">
        <v>1523</v>
      </c>
      <c r="F370" s="15" t="s">
        <v>1524</v>
      </c>
      <c r="G370" s="15" t="s">
        <v>223</v>
      </c>
      <c r="H370" s="34" t="s">
        <v>66</v>
      </c>
      <c r="I370" s="15" t="s">
        <v>131</v>
      </c>
      <c r="J370" s="15" t="s">
        <v>46</v>
      </c>
      <c r="K370" s="166">
        <v>45834</v>
      </c>
      <c r="L370" s="166"/>
      <c r="M370" s="166">
        <f t="shared" si="11"/>
        <v>46381</v>
      </c>
      <c r="N370" s="275">
        <f t="shared" si="10"/>
        <v>46929</v>
      </c>
      <c r="O370" s="222" t="s">
        <v>1525</v>
      </c>
      <c r="P370" s="223" t="s">
        <v>1526</v>
      </c>
      <c r="Q370" s="335"/>
      <c r="R370" s="225" t="s">
        <v>770</v>
      </c>
      <c r="S370" s="225" t="s">
        <v>770</v>
      </c>
      <c r="T370" s="160" t="s">
        <v>770</v>
      </c>
      <c r="U370" s="160" t="s">
        <v>770</v>
      </c>
      <c r="V370" s="160" t="s">
        <v>770</v>
      </c>
      <c r="W370" s="160"/>
      <c r="X370" s="160"/>
      <c r="Y370" s="160" t="s">
        <v>770</v>
      </c>
      <c r="Z370" s="160"/>
      <c r="AA370" s="160"/>
      <c r="AB370" s="160"/>
      <c r="AC370" s="160"/>
      <c r="AD370" s="160"/>
      <c r="AE370" s="160"/>
      <c r="AF370" s="226" t="s">
        <v>794</v>
      </c>
      <c r="AG370" s="226" t="s">
        <v>771</v>
      </c>
      <c r="AH370" s="160"/>
      <c r="AI370" s="160" t="s">
        <v>770</v>
      </c>
      <c r="AJ370" s="160" t="s">
        <v>770</v>
      </c>
      <c r="AK370" s="160" t="s">
        <v>770</v>
      </c>
      <c r="AL370" s="160" t="s">
        <v>770</v>
      </c>
      <c r="AM370" s="226" t="s">
        <v>771</v>
      </c>
      <c r="AN370" s="226" t="s">
        <v>1527</v>
      </c>
      <c r="AO370" s="226" t="s">
        <v>777</v>
      </c>
      <c r="AP370" s="227" t="s">
        <v>771</v>
      </c>
      <c r="AQ370" s="225" t="s">
        <v>771</v>
      </c>
    </row>
    <row r="371" spans="1:43" ht="16.5" customHeight="1">
      <c r="A371" s="23">
        <v>310</v>
      </c>
      <c r="B371" s="221">
        <v>45533</v>
      </c>
      <c r="C371" s="15" t="s">
        <v>1528</v>
      </c>
      <c r="D371" s="15"/>
      <c r="E371" s="15" t="s">
        <v>1529</v>
      </c>
      <c r="F371" s="15" t="s">
        <v>1530</v>
      </c>
      <c r="G371" s="15" t="s">
        <v>841</v>
      </c>
      <c r="H371" s="34" t="s">
        <v>16</v>
      </c>
      <c r="I371" s="15" t="s">
        <v>131</v>
      </c>
      <c r="J371" s="15" t="s">
        <v>18</v>
      </c>
      <c r="K371" s="166">
        <v>45533</v>
      </c>
      <c r="L371" s="166"/>
      <c r="M371" s="166">
        <f t="shared" si="11"/>
        <v>46080</v>
      </c>
      <c r="N371" s="275">
        <f t="shared" si="10"/>
        <v>46628</v>
      </c>
      <c r="O371" s="222"/>
      <c r="P371" s="223" t="s">
        <v>1531</v>
      </c>
      <c r="Q371" s="335" t="s">
        <v>1532</v>
      </c>
      <c r="R371" s="225" t="s">
        <v>770</v>
      </c>
      <c r="S371" s="225" t="s">
        <v>770</v>
      </c>
      <c r="T371" s="160"/>
      <c r="U371" s="160" t="s">
        <v>770</v>
      </c>
      <c r="V371" s="160" t="s">
        <v>770</v>
      </c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226"/>
      <c r="AG371" s="226"/>
      <c r="AH371" s="160"/>
      <c r="AI371" s="160"/>
      <c r="AJ371" s="160"/>
      <c r="AK371" s="160"/>
      <c r="AL371" s="160"/>
      <c r="AM371" s="226"/>
      <c r="AN371" s="226"/>
      <c r="AO371" s="226"/>
      <c r="AP371" s="227" t="s">
        <v>771</v>
      </c>
      <c r="AQ371" s="225" t="s">
        <v>771</v>
      </c>
    </row>
    <row r="372" spans="1:43" ht="16.5" hidden="1" customHeight="1">
      <c r="A372" s="23">
        <v>334</v>
      </c>
      <c r="B372" s="221">
        <v>45960</v>
      </c>
      <c r="C372" s="15" t="s">
        <v>1533</v>
      </c>
      <c r="D372" s="15"/>
      <c r="E372" s="15" t="s">
        <v>1534</v>
      </c>
      <c r="F372" s="15" t="s">
        <v>1535</v>
      </c>
      <c r="G372" s="15" t="s">
        <v>791</v>
      </c>
      <c r="H372" s="34" t="s">
        <v>114</v>
      </c>
      <c r="I372" s="15" t="s">
        <v>131</v>
      </c>
      <c r="J372" s="15" t="s">
        <v>18</v>
      </c>
      <c r="K372" s="166">
        <v>45960</v>
      </c>
      <c r="L372" s="166">
        <v>46052</v>
      </c>
      <c r="M372" s="166">
        <f t="shared" si="11"/>
        <v>46507</v>
      </c>
      <c r="N372" s="275">
        <f t="shared" si="10"/>
        <v>47055</v>
      </c>
      <c r="O372" s="222"/>
      <c r="P372" s="223">
        <v>546056</v>
      </c>
      <c r="Q372" s="224"/>
      <c r="R372" s="225"/>
      <c r="S372" s="225" t="s">
        <v>1536</v>
      </c>
      <c r="T372" s="160"/>
      <c r="U372" s="160"/>
      <c r="V372" s="160"/>
      <c r="W372" s="160" t="s">
        <v>770</v>
      </c>
      <c r="X372" s="160"/>
      <c r="Y372" s="160"/>
      <c r="Z372" s="160"/>
      <c r="AA372" s="160"/>
      <c r="AB372" s="160"/>
      <c r="AC372" s="160"/>
      <c r="AD372" s="160"/>
      <c r="AE372" s="160"/>
      <c r="AF372" s="226" t="s">
        <v>948</v>
      </c>
      <c r="AG372" s="226"/>
      <c r="AH372" s="160"/>
      <c r="AI372" s="160" t="s">
        <v>770</v>
      </c>
      <c r="AJ372" s="160"/>
      <c r="AK372" s="160"/>
      <c r="AL372" s="160"/>
      <c r="AM372" s="226" t="s">
        <v>771</v>
      </c>
      <c r="AN372" s="226" t="s">
        <v>1537</v>
      </c>
      <c r="AO372" s="226" t="s">
        <v>777</v>
      </c>
      <c r="AP372" s="227" t="s">
        <v>777</v>
      </c>
      <c r="AQ372" s="225" t="s">
        <v>777</v>
      </c>
    </row>
    <row r="373" spans="1:43" ht="16.5" customHeight="1">
      <c r="A373" s="23">
        <v>256</v>
      </c>
      <c r="B373" s="221">
        <v>44713</v>
      </c>
      <c r="C373" s="15" t="s">
        <v>1538</v>
      </c>
      <c r="D373" s="15"/>
      <c r="E373" s="15" t="s">
        <v>1539</v>
      </c>
      <c r="F373" s="15" t="s">
        <v>1540</v>
      </c>
      <c r="G373" s="15" t="s">
        <v>791</v>
      </c>
      <c r="H373" s="34" t="s">
        <v>114</v>
      </c>
      <c r="I373" s="15" t="s">
        <v>131</v>
      </c>
      <c r="J373" s="15" t="s">
        <v>18</v>
      </c>
      <c r="K373" s="166">
        <v>45776</v>
      </c>
      <c r="L373" s="166"/>
      <c r="M373" s="166">
        <f t="shared" si="11"/>
        <v>46323</v>
      </c>
      <c r="N373" s="275">
        <f t="shared" si="10"/>
        <v>46871</v>
      </c>
      <c r="O373" s="222"/>
      <c r="P373" s="223" t="s">
        <v>1541</v>
      </c>
      <c r="Q373" s="335" t="s">
        <v>1542</v>
      </c>
      <c r="R373" s="225" t="s">
        <v>770</v>
      </c>
      <c r="S373" s="225" t="s">
        <v>770</v>
      </c>
      <c r="T373" s="160" t="s">
        <v>770</v>
      </c>
      <c r="U373" s="160" t="s">
        <v>770</v>
      </c>
      <c r="V373" s="160" t="s">
        <v>770</v>
      </c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226"/>
      <c r="AG373" s="226" t="s">
        <v>777</v>
      </c>
      <c r="AH373" s="160"/>
      <c r="AI373" s="160"/>
      <c r="AJ373" s="160" t="s">
        <v>795</v>
      </c>
      <c r="AK373" s="160" t="s">
        <v>795</v>
      </c>
      <c r="AL373" s="160" t="s">
        <v>795</v>
      </c>
      <c r="AM373" s="226" t="s">
        <v>771</v>
      </c>
      <c r="AN373" s="226"/>
      <c r="AO373" s="226" t="s">
        <v>771</v>
      </c>
      <c r="AP373" s="227" t="s">
        <v>771</v>
      </c>
      <c r="AQ373" s="225" t="s">
        <v>771</v>
      </c>
    </row>
    <row r="374" spans="1:43" ht="16.5" customHeight="1">
      <c r="A374" s="23">
        <v>219</v>
      </c>
      <c r="B374" s="221">
        <v>44378</v>
      </c>
      <c r="C374" s="15" t="s">
        <v>630</v>
      </c>
      <c r="D374" s="15"/>
      <c r="E374" s="15" t="s">
        <v>1543</v>
      </c>
      <c r="F374" s="15" t="s">
        <v>1544</v>
      </c>
      <c r="G374" s="15" t="s">
        <v>1326</v>
      </c>
      <c r="H374" s="34" t="s">
        <v>66</v>
      </c>
      <c r="I374" s="15" t="s">
        <v>191</v>
      </c>
      <c r="J374" s="15" t="s">
        <v>18</v>
      </c>
      <c r="K374" s="166">
        <v>45272</v>
      </c>
      <c r="L374" s="166"/>
      <c r="M374" s="166">
        <f t="shared" ref="M374:M393" si="12">K374+547</f>
        <v>45819</v>
      </c>
      <c r="N374" s="275">
        <f t="shared" si="10"/>
        <v>46367</v>
      </c>
      <c r="O374" s="222"/>
      <c r="P374" s="223" t="s">
        <v>1545</v>
      </c>
      <c r="Q374" s="335" t="s">
        <v>1546</v>
      </c>
      <c r="R374" s="225"/>
      <c r="S374" s="225" t="s">
        <v>770</v>
      </c>
      <c r="T374" s="160"/>
      <c r="U374" s="160"/>
      <c r="V374" s="160" t="s">
        <v>770</v>
      </c>
      <c r="W374" s="160" t="s">
        <v>770</v>
      </c>
      <c r="X374" s="160"/>
      <c r="Y374" s="160"/>
      <c r="Z374" s="160"/>
      <c r="AA374" s="160"/>
      <c r="AB374" s="160"/>
      <c r="AC374" s="160"/>
      <c r="AD374" s="160"/>
      <c r="AE374" s="160" t="s">
        <v>770</v>
      </c>
      <c r="AF374" s="226"/>
      <c r="AG374" s="226"/>
      <c r="AH374" s="160"/>
      <c r="AI374" s="160"/>
      <c r="AJ374" s="160"/>
      <c r="AK374" s="160"/>
      <c r="AL374" s="160"/>
      <c r="AM374" s="226"/>
      <c r="AN374" s="226"/>
      <c r="AO374" s="226"/>
      <c r="AP374" s="227"/>
      <c r="AQ374" s="225" t="s">
        <v>771</v>
      </c>
    </row>
    <row r="375" spans="1:43" ht="16.5" customHeight="1">
      <c r="A375" s="23">
        <v>302</v>
      </c>
      <c r="B375" s="221">
        <v>45261</v>
      </c>
      <c r="C375" s="15" t="s">
        <v>1547</v>
      </c>
      <c r="D375" s="15" t="s">
        <v>1548</v>
      </c>
      <c r="E375" s="15" t="s">
        <v>1543</v>
      </c>
      <c r="F375" s="15" t="s">
        <v>1544</v>
      </c>
      <c r="G375" s="15" t="s">
        <v>1326</v>
      </c>
      <c r="H375" s="34" t="s">
        <v>66</v>
      </c>
      <c r="I375" s="15" t="s">
        <v>131</v>
      </c>
      <c r="J375" s="15" t="s">
        <v>18</v>
      </c>
      <c r="K375" s="166">
        <v>45272</v>
      </c>
      <c r="L375" s="166"/>
      <c r="M375" s="166">
        <f t="shared" si="12"/>
        <v>45819</v>
      </c>
      <c r="N375" s="275">
        <f t="shared" si="10"/>
        <v>46367</v>
      </c>
      <c r="O375" s="222"/>
      <c r="P375" s="223"/>
      <c r="Q375" s="335"/>
      <c r="R375" s="225"/>
      <c r="S375" s="225"/>
      <c r="T375" s="160"/>
      <c r="U375" s="16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/>
      <c r="AF375" s="226"/>
      <c r="AG375" s="226"/>
      <c r="AH375" s="160"/>
      <c r="AI375" s="160"/>
      <c r="AJ375" s="160"/>
      <c r="AK375" s="160"/>
      <c r="AL375" s="160"/>
      <c r="AM375" s="226"/>
      <c r="AN375" s="226"/>
      <c r="AO375" s="226"/>
      <c r="AP375" s="227"/>
      <c r="AQ375" s="225" t="s">
        <v>771</v>
      </c>
    </row>
    <row r="376" spans="1:43" ht="16.5" hidden="1" customHeight="1">
      <c r="A376" s="23">
        <v>128</v>
      </c>
      <c r="B376" s="221">
        <v>43405</v>
      </c>
      <c r="C376" s="15" t="s">
        <v>397</v>
      </c>
      <c r="D376" s="15" t="s">
        <v>1549</v>
      </c>
      <c r="E376" s="15" t="s">
        <v>1550</v>
      </c>
      <c r="F376" s="15" t="s">
        <v>1551</v>
      </c>
      <c r="G376" s="15" t="s">
        <v>884</v>
      </c>
      <c r="H376" s="34" t="s">
        <v>16</v>
      </c>
      <c r="I376" s="15" t="s">
        <v>874</v>
      </c>
      <c r="J376" s="15" t="s">
        <v>764</v>
      </c>
      <c r="K376" s="166">
        <v>44887</v>
      </c>
      <c r="L376" s="166"/>
      <c r="M376" s="166">
        <f t="shared" si="12"/>
        <v>45434</v>
      </c>
      <c r="N376" s="275">
        <f t="shared" si="10"/>
        <v>45982</v>
      </c>
      <c r="O376" s="222" t="s">
        <v>1552</v>
      </c>
      <c r="P376" s="223"/>
      <c r="Q376" s="224"/>
      <c r="R376" s="225"/>
      <c r="S376" s="225"/>
      <c r="T376" s="160"/>
      <c r="U376" s="160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/>
      <c r="AF376" s="226"/>
      <c r="AG376" s="226"/>
      <c r="AH376" s="160"/>
      <c r="AI376" s="160"/>
      <c r="AJ376" s="160"/>
      <c r="AK376" s="160"/>
      <c r="AL376" s="160"/>
      <c r="AM376" s="226"/>
      <c r="AN376" s="226"/>
      <c r="AO376" s="226"/>
      <c r="AP376" s="227"/>
      <c r="AQ376" s="225"/>
    </row>
    <row r="377" spans="1:43" ht="16.5" hidden="1" customHeight="1">
      <c r="A377" s="23">
        <v>215</v>
      </c>
      <c r="B377" s="221">
        <v>44378</v>
      </c>
      <c r="C377" s="15" t="s">
        <v>1554</v>
      </c>
      <c r="D377" s="15"/>
      <c r="E377" s="15" t="s">
        <v>1553</v>
      </c>
      <c r="F377" s="15" t="s">
        <v>779</v>
      </c>
      <c r="G377" s="15" t="s">
        <v>113</v>
      </c>
      <c r="H377" s="34" t="s">
        <v>114</v>
      </c>
      <c r="I377" s="15" t="s">
        <v>72</v>
      </c>
      <c r="J377" s="15" t="s">
        <v>764</v>
      </c>
      <c r="K377" s="166">
        <v>45533</v>
      </c>
      <c r="L377" s="166">
        <v>45897</v>
      </c>
      <c r="M377" s="166">
        <f t="shared" si="12"/>
        <v>46080</v>
      </c>
      <c r="N377" s="275">
        <f t="shared" si="10"/>
        <v>46628</v>
      </c>
      <c r="O377" s="222" t="s">
        <v>1555</v>
      </c>
      <c r="P377" s="223" t="s">
        <v>1556</v>
      </c>
      <c r="Q377" s="224" t="s">
        <v>1557</v>
      </c>
      <c r="R377" s="225" t="s">
        <v>770</v>
      </c>
      <c r="S377" s="225" t="s">
        <v>770</v>
      </c>
      <c r="T377" s="160"/>
      <c r="U377" s="160"/>
      <c r="V377" s="160" t="s">
        <v>770</v>
      </c>
      <c r="W377" s="160"/>
      <c r="X377" s="160"/>
      <c r="Y377" s="160"/>
      <c r="Z377" s="160"/>
      <c r="AA377" s="160"/>
      <c r="AB377" s="160"/>
      <c r="AC377" s="160"/>
      <c r="AD377" s="160"/>
      <c r="AE377" s="160"/>
      <c r="AF377" s="226" t="s">
        <v>1133</v>
      </c>
      <c r="AG377" s="226" t="s">
        <v>777</v>
      </c>
      <c r="AH377" s="160"/>
      <c r="AI377" s="160"/>
      <c r="AJ377" s="160"/>
      <c r="AK377" s="160" t="s">
        <v>795</v>
      </c>
      <c r="AL377" s="160"/>
      <c r="AM377" s="226"/>
      <c r="AN377" s="226"/>
      <c r="AO377" s="226"/>
      <c r="AP377" s="227" t="s">
        <v>771</v>
      </c>
      <c r="AQ377" s="225" t="s">
        <v>771</v>
      </c>
    </row>
    <row r="378" spans="1:43" ht="16.5" hidden="1" customHeight="1">
      <c r="A378" s="23">
        <v>215</v>
      </c>
      <c r="B378" s="221">
        <v>44378</v>
      </c>
      <c r="C378" s="15" t="s">
        <v>617</v>
      </c>
      <c r="D378" s="15"/>
      <c r="E378" s="15" t="s">
        <v>1553</v>
      </c>
      <c r="F378" s="15" t="s">
        <v>779</v>
      </c>
      <c r="G378" s="15" t="s">
        <v>113</v>
      </c>
      <c r="H378" s="34" t="s">
        <v>114</v>
      </c>
      <c r="I378" s="15" t="s">
        <v>72</v>
      </c>
      <c r="J378" s="15" t="s">
        <v>764</v>
      </c>
      <c r="K378" s="166">
        <v>44927</v>
      </c>
      <c r="L378" s="166">
        <v>45292</v>
      </c>
      <c r="M378" s="166">
        <f t="shared" si="12"/>
        <v>45474</v>
      </c>
      <c r="N378" s="275">
        <f t="shared" si="10"/>
        <v>46022</v>
      </c>
      <c r="O378" s="222" t="s">
        <v>1558</v>
      </c>
      <c r="P378" s="223"/>
      <c r="Q378" s="224"/>
      <c r="R378" s="225"/>
      <c r="S378" s="225"/>
      <c r="T378" s="160"/>
      <c r="U378" s="160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/>
      <c r="AF378" s="226"/>
      <c r="AG378" s="226"/>
      <c r="AH378" s="160"/>
      <c r="AI378" s="160"/>
      <c r="AJ378" s="160"/>
      <c r="AK378" s="160"/>
      <c r="AL378" s="160"/>
      <c r="AM378" s="226"/>
      <c r="AN378" s="226"/>
      <c r="AO378" s="226"/>
      <c r="AP378" s="227"/>
      <c r="AQ378" s="225"/>
    </row>
    <row r="379" spans="1:43" ht="16.5" hidden="1" customHeight="1">
      <c r="A379" s="23">
        <v>215</v>
      </c>
      <c r="B379" s="221">
        <v>44378</v>
      </c>
      <c r="C379" s="15" t="s">
        <v>614</v>
      </c>
      <c r="D379" s="15"/>
      <c r="E379" s="15" t="s">
        <v>1553</v>
      </c>
      <c r="F379" s="15" t="s">
        <v>779</v>
      </c>
      <c r="G379" s="15" t="s">
        <v>791</v>
      </c>
      <c r="H379" s="34" t="s">
        <v>114</v>
      </c>
      <c r="I379" s="15" t="s">
        <v>131</v>
      </c>
      <c r="J379" s="15" t="s">
        <v>782</v>
      </c>
      <c r="K379" s="166">
        <v>44861</v>
      </c>
      <c r="L379" s="166">
        <v>44881</v>
      </c>
      <c r="M379" s="166">
        <f t="shared" si="12"/>
        <v>45408</v>
      </c>
      <c r="N379" s="275">
        <f t="shared" si="10"/>
        <v>45956</v>
      </c>
      <c r="O379" s="222" t="s">
        <v>616</v>
      </c>
      <c r="P379" s="223"/>
      <c r="Q379" s="224"/>
      <c r="R379" s="225"/>
      <c r="S379" s="225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226"/>
      <c r="AG379" s="226"/>
      <c r="AH379" s="160"/>
      <c r="AI379" s="160"/>
      <c r="AJ379" s="160"/>
      <c r="AK379" s="160"/>
      <c r="AL379" s="160"/>
      <c r="AM379" s="226"/>
      <c r="AN379" s="226"/>
      <c r="AO379" s="226"/>
      <c r="AP379" s="227"/>
      <c r="AQ379" s="225"/>
    </row>
    <row r="380" spans="1:43" ht="16.5" hidden="1" customHeight="1">
      <c r="A380" s="23">
        <v>218</v>
      </c>
      <c r="B380" s="221">
        <v>44378</v>
      </c>
      <c r="C380" s="15" t="s">
        <v>626</v>
      </c>
      <c r="D380" s="15" t="s">
        <v>627</v>
      </c>
      <c r="E380" s="15" t="s">
        <v>1562</v>
      </c>
      <c r="F380" s="15" t="s">
        <v>1563</v>
      </c>
      <c r="G380" s="15" t="s">
        <v>841</v>
      </c>
      <c r="H380" s="34" t="s">
        <v>16</v>
      </c>
      <c r="I380" s="15" t="s">
        <v>874</v>
      </c>
      <c r="J380" s="15" t="s">
        <v>764</v>
      </c>
      <c r="K380" s="166">
        <v>45134</v>
      </c>
      <c r="L380" s="166"/>
      <c r="M380" s="166">
        <f t="shared" si="12"/>
        <v>45681</v>
      </c>
      <c r="N380" s="275">
        <f t="shared" si="10"/>
        <v>46229</v>
      </c>
      <c r="O380" s="222" t="s">
        <v>1564</v>
      </c>
      <c r="P380" s="223"/>
      <c r="Q380" s="224"/>
      <c r="R380" s="225"/>
      <c r="S380" s="225"/>
      <c r="T380" s="160"/>
      <c r="U380" s="160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/>
      <c r="AF380" s="226"/>
      <c r="AG380" s="226"/>
      <c r="AH380" s="160"/>
      <c r="AI380" s="160"/>
      <c r="AJ380" s="160"/>
      <c r="AK380" s="160"/>
      <c r="AL380" s="160"/>
      <c r="AM380" s="226"/>
      <c r="AN380" s="226"/>
      <c r="AO380" s="226"/>
      <c r="AP380" s="227"/>
      <c r="AQ380" s="225"/>
    </row>
    <row r="381" spans="1:43" ht="16.5" hidden="1" customHeight="1">
      <c r="A381" s="23">
        <v>300</v>
      </c>
      <c r="B381" s="221">
        <v>45200</v>
      </c>
      <c r="C381" s="15" t="s">
        <v>1565</v>
      </c>
      <c r="D381" s="15"/>
      <c r="E381" s="15" t="s">
        <v>1566</v>
      </c>
      <c r="F381" s="15" t="s">
        <v>1364</v>
      </c>
      <c r="G381" s="15" t="s">
        <v>896</v>
      </c>
      <c r="H381" s="34" t="s">
        <v>16</v>
      </c>
      <c r="I381" s="15" t="s">
        <v>131</v>
      </c>
      <c r="J381" s="15" t="s">
        <v>764</v>
      </c>
      <c r="K381" s="166">
        <v>45230</v>
      </c>
      <c r="L381" s="166"/>
      <c r="M381" s="166">
        <f t="shared" si="12"/>
        <v>45777</v>
      </c>
      <c r="N381" s="275">
        <f t="shared" si="10"/>
        <v>46325</v>
      </c>
      <c r="O381" s="222"/>
      <c r="P381" s="223" t="s">
        <v>1567</v>
      </c>
      <c r="Q381" s="224" t="s">
        <v>1568</v>
      </c>
      <c r="R381" s="225" t="s">
        <v>770</v>
      </c>
      <c r="S381" s="225" t="s">
        <v>770</v>
      </c>
      <c r="T381" s="160" t="s">
        <v>770</v>
      </c>
      <c r="U381" s="160"/>
      <c r="V381" s="160" t="s">
        <v>770</v>
      </c>
      <c r="W381" s="160" t="s">
        <v>770</v>
      </c>
      <c r="X381" s="160"/>
      <c r="Y381" s="160"/>
      <c r="Z381" s="160"/>
      <c r="AA381" s="160"/>
      <c r="AB381" s="160"/>
      <c r="AC381" s="160"/>
      <c r="AD381" s="160"/>
      <c r="AE381" s="160"/>
      <c r="AF381" s="226"/>
      <c r="AG381" s="226"/>
      <c r="AH381" s="160"/>
      <c r="AI381" s="160" t="s">
        <v>770</v>
      </c>
      <c r="AJ381" s="160"/>
      <c r="AK381" s="160" t="s">
        <v>770</v>
      </c>
      <c r="AL381" s="160" t="s">
        <v>770</v>
      </c>
      <c r="AM381" s="226" t="s">
        <v>777</v>
      </c>
      <c r="AN381" s="226" t="s">
        <v>1569</v>
      </c>
      <c r="AO381" s="226" t="s">
        <v>777</v>
      </c>
      <c r="AP381" s="227" t="s">
        <v>777</v>
      </c>
      <c r="AQ381" s="225" t="s">
        <v>771</v>
      </c>
    </row>
    <row r="382" spans="1:43" ht="16.5" hidden="1" customHeight="1">
      <c r="A382" s="23">
        <v>319</v>
      </c>
      <c r="B382" s="221">
        <v>45596</v>
      </c>
      <c r="C382" s="15" t="s">
        <v>1570</v>
      </c>
      <c r="D382" s="15" t="s">
        <v>1571</v>
      </c>
      <c r="E382" s="15" t="s">
        <v>1572</v>
      </c>
      <c r="F382" s="15" t="s">
        <v>1573</v>
      </c>
      <c r="G382" s="15" t="s">
        <v>864</v>
      </c>
      <c r="H382" s="34" t="s">
        <v>16</v>
      </c>
      <c r="I382" s="15" t="s">
        <v>131</v>
      </c>
      <c r="J382" s="15" t="s">
        <v>897</v>
      </c>
      <c r="K382" s="166">
        <v>45596</v>
      </c>
      <c r="L382" s="166"/>
      <c r="M382" s="166">
        <f t="shared" si="12"/>
        <v>46143</v>
      </c>
      <c r="N382" s="275">
        <f t="shared" si="10"/>
        <v>46691</v>
      </c>
      <c r="O382" s="222"/>
      <c r="P382" s="223">
        <v>921662</v>
      </c>
      <c r="Q382" s="224" t="s">
        <v>1574</v>
      </c>
      <c r="R382" s="225" t="s">
        <v>770</v>
      </c>
      <c r="S382" s="225" t="s">
        <v>770</v>
      </c>
      <c r="T382" s="160"/>
      <c r="U382" s="160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/>
      <c r="AF382" s="226"/>
      <c r="AG382" s="226"/>
      <c r="AH382" s="160"/>
      <c r="AI382" s="160"/>
      <c r="AJ382" s="160"/>
      <c r="AK382" s="160"/>
      <c r="AL382" s="160"/>
      <c r="AM382" s="226"/>
      <c r="AN382" s="226"/>
      <c r="AO382" s="226"/>
      <c r="AP382" s="227"/>
      <c r="AQ382" s="225"/>
    </row>
    <row r="383" spans="1:43" ht="16.5" hidden="1" customHeight="1">
      <c r="A383" s="23">
        <v>220</v>
      </c>
      <c r="B383" s="221">
        <v>44378</v>
      </c>
      <c r="C383" s="15" t="s">
        <v>632</v>
      </c>
      <c r="D383" s="15" t="s">
        <v>1575</v>
      </c>
      <c r="E383" s="15" t="s">
        <v>1576</v>
      </c>
      <c r="F383" s="15" t="s">
        <v>779</v>
      </c>
      <c r="G383" s="15" t="s">
        <v>791</v>
      </c>
      <c r="H383" s="34" t="s">
        <v>114</v>
      </c>
      <c r="I383" s="15" t="s">
        <v>131</v>
      </c>
      <c r="J383" s="15" t="s">
        <v>18</v>
      </c>
      <c r="K383" s="166">
        <v>45197</v>
      </c>
      <c r="L383" s="166"/>
      <c r="M383" s="166">
        <f t="shared" si="12"/>
        <v>45744</v>
      </c>
      <c r="N383" s="275">
        <f t="shared" si="10"/>
        <v>46292</v>
      </c>
      <c r="O383" s="222"/>
      <c r="P383" s="223" t="s">
        <v>1577</v>
      </c>
      <c r="Q383" s="224" t="s">
        <v>1578</v>
      </c>
      <c r="R383" s="225" t="s">
        <v>770</v>
      </c>
      <c r="S383" s="225" t="s">
        <v>770</v>
      </c>
      <c r="T383" s="160" t="s">
        <v>770</v>
      </c>
      <c r="U383" s="160" t="s">
        <v>770</v>
      </c>
      <c r="V383" s="160" t="s">
        <v>770</v>
      </c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226"/>
      <c r="AG383" s="226"/>
      <c r="AH383" s="160"/>
      <c r="AI383" s="160"/>
      <c r="AJ383" s="160"/>
      <c r="AK383" s="160"/>
      <c r="AL383" s="160"/>
      <c r="AM383" s="226"/>
      <c r="AN383" s="226"/>
      <c r="AO383" s="226"/>
      <c r="AP383" s="227"/>
      <c r="AQ383" s="225"/>
    </row>
    <row r="384" spans="1:43" ht="16.5" customHeight="1">
      <c r="A384" s="23">
        <v>38</v>
      </c>
      <c r="B384" s="221">
        <v>41061</v>
      </c>
      <c r="C384" s="15" t="s">
        <v>143</v>
      </c>
      <c r="D384" s="15" t="s">
        <v>1579</v>
      </c>
      <c r="E384" s="15" t="s">
        <v>1580</v>
      </c>
      <c r="F384" s="15" t="s">
        <v>1106</v>
      </c>
      <c r="G384" s="15" t="s">
        <v>791</v>
      </c>
      <c r="H384" s="34" t="s">
        <v>114</v>
      </c>
      <c r="I384" s="15" t="s">
        <v>62</v>
      </c>
      <c r="J384" s="15" t="s">
        <v>18</v>
      </c>
      <c r="K384" s="166">
        <v>45881</v>
      </c>
      <c r="L384" s="166"/>
      <c r="M384" s="166">
        <f t="shared" si="12"/>
        <v>46428</v>
      </c>
      <c r="N384" s="275">
        <f t="shared" si="10"/>
        <v>46976</v>
      </c>
      <c r="O384" s="222"/>
      <c r="P384" s="223" t="s">
        <v>1581</v>
      </c>
      <c r="Q384" s="335" t="s">
        <v>1582</v>
      </c>
      <c r="R384" s="225"/>
      <c r="S384" s="225" t="s">
        <v>770</v>
      </c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 t="s">
        <v>770</v>
      </c>
      <c r="AF384" s="226"/>
      <c r="AG384" s="226"/>
      <c r="AH384" s="160"/>
      <c r="AI384" s="160" t="s">
        <v>770</v>
      </c>
      <c r="AJ384" s="160" t="s">
        <v>770</v>
      </c>
      <c r="AK384" s="160" t="s">
        <v>770</v>
      </c>
      <c r="AL384" s="160"/>
      <c r="AM384" s="226" t="s">
        <v>771</v>
      </c>
      <c r="AN384" s="226"/>
      <c r="AO384" s="226" t="s">
        <v>777</v>
      </c>
      <c r="AP384" s="227" t="s">
        <v>777</v>
      </c>
      <c r="AQ384" s="225" t="s">
        <v>771</v>
      </c>
    </row>
    <row r="385" spans="1:43" ht="16.5" customHeight="1">
      <c r="A385" s="240">
        <v>278</v>
      </c>
      <c r="B385" s="241">
        <v>44896</v>
      </c>
      <c r="C385" s="242" t="s">
        <v>1583</v>
      </c>
      <c r="D385" s="242"/>
      <c r="E385" s="242" t="s">
        <v>1584</v>
      </c>
      <c r="F385" s="242" t="s">
        <v>1585</v>
      </c>
      <c r="G385" s="242" t="s">
        <v>907</v>
      </c>
      <c r="H385" s="243" t="s">
        <v>114</v>
      </c>
      <c r="I385" s="242" t="s">
        <v>131</v>
      </c>
      <c r="J385" s="242" t="s">
        <v>18</v>
      </c>
      <c r="K385" s="244">
        <v>46105</v>
      </c>
      <c r="L385" s="244"/>
      <c r="M385" s="244">
        <f t="shared" si="12"/>
        <v>46652</v>
      </c>
      <c r="N385" s="276">
        <f t="shared" si="10"/>
        <v>47200</v>
      </c>
      <c r="O385" s="246"/>
      <c r="P385" s="247" t="s">
        <v>1586</v>
      </c>
      <c r="Q385" s="336" t="s">
        <v>1587</v>
      </c>
      <c r="R385" s="249" t="s">
        <v>770</v>
      </c>
      <c r="S385" s="249"/>
      <c r="T385" s="250" t="s">
        <v>770</v>
      </c>
      <c r="U385" s="250" t="s">
        <v>770</v>
      </c>
      <c r="V385" s="250" t="s">
        <v>770</v>
      </c>
      <c r="W385" s="250" t="s">
        <v>770</v>
      </c>
      <c r="X385" s="250"/>
      <c r="Y385" s="250"/>
      <c r="Z385" s="250"/>
      <c r="AA385" s="250"/>
      <c r="AB385" s="250"/>
      <c r="AC385" s="250"/>
      <c r="AD385" s="250"/>
      <c r="AE385" s="250"/>
      <c r="AF385" s="251"/>
      <c r="AG385" s="251"/>
      <c r="AH385" s="250"/>
      <c r="AI385" s="250" t="s">
        <v>770</v>
      </c>
      <c r="AJ385" s="250"/>
      <c r="AK385" s="250" t="s">
        <v>795</v>
      </c>
      <c r="AL385" s="250" t="s">
        <v>795</v>
      </c>
      <c r="AM385" s="251" t="s">
        <v>771</v>
      </c>
      <c r="AN385" s="251"/>
      <c r="AO385" s="251" t="s">
        <v>777</v>
      </c>
      <c r="AP385" s="252" t="s">
        <v>777</v>
      </c>
      <c r="AQ385" s="249" t="s">
        <v>771</v>
      </c>
    </row>
    <row r="386" spans="1:43" s="253" customFormat="1" ht="16.5" customHeight="1">
      <c r="A386" s="240">
        <v>279</v>
      </c>
      <c r="B386" s="241">
        <v>44896</v>
      </c>
      <c r="C386" s="242" t="s">
        <v>1588</v>
      </c>
      <c r="D386" s="242"/>
      <c r="E386" s="242" t="s">
        <v>1584</v>
      </c>
      <c r="F386" s="242" t="s">
        <v>1585</v>
      </c>
      <c r="G386" s="242" t="s">
        <v>907</v>
      </c>
      <c r="H386" s="243" t="s">
        <v>114</v>
      </c>
      <c r="I386" s="242" t="s">
        <v>191</v>
      </c>
      <c r="J386" s="242" t="s">
        <v>18</v>
      </c>
      <c r="K386" s="244">
        <v>46105</v>
      </c>
      <c r="L386" s="244"/>
      <c r="M386" s="244">
        <f t="shared" si="12"/>
        <v>46652</v>
      </c>
      <c r="N386" s="276">
        <f t="shared" si="10"/>
        <v>47200</v>
      </c>
      <c r="O386" s="246"/>
      <c r="P386" s="247" t="s">
        <v>1586</v>
      </c>
      <c r="Q386" s="343" t="s">
        <v>1587</v>
      </c>
      <c r="R386" s="249" t="s">
        <v>770</v>
      </c>
      <c r="S386" s="249"/>
      <c r="T386" s="250"/>
      <c r="U386" s="250"/>
      <c r="V386" s="250"/>
      <c r="W386" s="250" t="s">
        <v>770</v>
      </c>
      <c r="X386" s="250"/>
      <c r="Y386" s="250"/>
      <c r="Z386" s="250"/>
      <c r="AA386" s="250"/>
      <c r="AB386" s="250"/>
      <c r="AC386" s="250"/>
      <c r="AD386" s="250"/>
      <c r="AE386" s="250"/>
      <c r="AF386" s="251" t="s">
        <v>948</v>
      </c>
      <c r="AG386" s="251"/>
      <c r="AH386" s="250"/>
      <c r="AI386" s="250"/>
      <c r="AJ386" s="250"/>
      <c r="AK386" s="250" t="s">
        <v>770</v>
      </c>
      <c r="AL386" s="250"/>
      <c r="AM386" s="251" t="s">
        <v>771</v>
      </c>
      <c r="AN386" s="251" t="s">
        <v>1810</v>
      </c>
      <c r="AO386" s="251" t="s">
        <v>777</v>
      </c>
      <c r="AP386" s="252" t="s">
        <v>777</v>
      </c>
      <c r="AQ386" s="249" t="s">
        <v>771</v>
      </c>
    </row>
    <row r="387" spans="1:43" s="253" customFormat="1" ht="16.5" customHeight="1">
      <c r="A387" s="23">
        <v>191</v>
      </c>
      <c r="B387" s="221">
        <v>44105</v>
      </c>
      <c r="C387" s="15" t="s">
        <v>549</v>
      </c>
      <c r="D387" s="15"/>
      <c r="E387" s="15" t="s">
        <v>1589</v>
      </c>
      <c r="F387" s="15" t="s">
        <v>1364</v>
      </c>
      <c r="G387" s="15" t="s">
        <v>791</v>
      </c>
      <c r="H387" s="34" t="s">
        <v>114</v>
      </c>
      <c r="I387" s="15" t="s">
        <v>131</v>
      </c>
      <c r="J387" s="15" t="s">
        <v>18</v>
      </c>
      <c r="K387" s="166">
        <v>45911</v>
      </c>
      <c r="L387" s="166"/>
      <c r="M387" s="166">
        <f t="shared" si="12"/>
        <v>46458</v>
      </c>
      <c r="N387" s="275">
        <f t="shared" si="10"/>
        <v>47006</v>
      </c>
      <c r="O387" s="222"/>
      <c r="P387" s="223" t="s">
        <v>1590</v>
      </c>
      <c r="Q387" s="335"/>
      <c r="R387" s="225"/>
      <c r="S387" s="225"/>
      <c r="T387" s="160" t="s">
        <v>770</v>
      </c>
      <c r="U387" s="160" t="s">
        <v>770</v>
      </c>
      <c r="V387" s="160" t="s">
        <v>770</v>
      </c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226"/>
      <c r="AG387" s="226"/>
      <c r="AH387" s="160"/>
      <c r="AI387" s="160"/>
      <c r="AJ387" s="160" t="s">
        <v>770</v>
      </c>
      <c r="AK387" s="160" t="s">
        <v>770</v>
      </c>
      <c r="AL387" s="160"/>
      <c r="AM387" s="226" t="s">
        <v>777</v>
      </c>
      <c r="AN387" s="226"/>
      <c r="AO387" s="226" t="s">
        <v>771</v>
      </c>
      <c r="AP387" s="227" t="s">
        <v>777</v>
      </c>
      <c r="AQ387" s="225" t="s">
        <v>771</v>
      </c>
    </row>
    <row r="388" spans="1:43" ht="16.5" hidden="1" customHeight="1">
      <c r="A388" s="23">
        <v>37</v>
      </c>
      <c r="B388" s="221">
        <v>41244</v>
      </c>
      <c r="C388" s="15" t="s">
        <v>1591</v>
      </c>
      <c r="D388" s="15"/>
      <c r="E388" s="15" t="s">
        <v>1592</v>
      </c>
      <c r="F388" s="15" t="s">
        <v>1593</v>
      </c>
      <c r="G388" s="15" t="s">
        <v>791</v>
      </c>
      <c r="H388" s="34" t="s">
        <v>114</v>
      </c>
      <c r="I388" s="15" t="s">
        <v>131</v>
      </c>
      <c r="J388" s="15" t="s">
        <v>764</v>
      </c>
      <c r="K388" s="166">
        <v>45104</v>
      </c>
      <c r="L388" s="166"/>
      <c r="M388" s="166">
        <f t="shared" si="12"/>
        <v>45651</v>
      </c>
      <c r="N388" s="275">
        <f t="shared" si="10"/>
        <v>46199</v>
      </c>
      <c r="O388" s="222" t="s">
        <v>875</v>
      </c>
      <c r="P388" s="223"/>
      <c r="Q388" s="224"/>
      <c r="R388" s="225"/>
      <c r="S388" s="225"/>
      <c r="T388" s="160"/>
      <c r="U388" s="16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226"/>
      <c r="AG388" s="226"/>
      <c r="AH388" s="160"/>
      <c r="AI388" s="160"/>
      <c r="AJ388" s="160"/>
      <c r="AK388" s="160"/>
      <c r="AL388" s="160"/>
      <c r="AM388" s="226"/>
      <c r="AN388" s="226"/>
      <c r="AO388" s="226"/>
      <c r="AP388" s="227"/>
      <c r="AQ388" s="225"/>
    </row>
    <row r="389" spans="1:43" ht="16.5" customHeight="1">
      <c r="A389" s="23">
        <v>324</v>
      </c>
      <c r="B389" s="221">
        <v>45834</v>
      </c>
      <c r="C389" s="15" t="s">
        <v>1594</v>
      </c>
      <c r="D389" s="15"/>
      <c r="E389" s="15" t="s">
        <v>1595</v>
      </c>
      <c r="F389" s="15" t="s">
        <v>1129</v>
      </c>
      <c r="G389" s="15" t="s">
        <v>907</v>
      </c>
      <c r="H389" s="34" t="s">
        <v>114</v>
      </c>
      <c r="I389" s="15" t="s">
        <v>131</v>
      </c>
      <c r="J389" s="15" t="s">
        <v>18</v>
      </c>
      <c r="K389" s="166">
        <v>45834</v>
      </c>
      <c r="L389" s="166">
        <v>45899</v>
      </c>
      <c r="M389" s="166">
        <f t="shared" si="12"/>
        <v>46381</v>
      </c>
      <c r="N389" s="275">
        <f t="shared" si="10"/>
        <v>46929</v>
      </c>
      <c r="O389" s="222"/>
      <c r="P389" s="223">
        <v>946164</v>
      </c>
      <c r="Q389" s="335" t="s">
        <v>1596</v>
      </c>
      <c r="R389" s="225" t="s">
        <v>770</v>
      </c>
      <c r="S389" s="225" t="s">
        <v>770</v>
      </c>
      <c r="T389" s="160" t="s">
        <v>770</v>
      </c>
      <c r="U389" s="160" t="s">
        <v>770</v>
      </c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/>
      <c r="AF389" s="226"/>
      <c r="AG389" s="226"/>
      <c r="AH389" s="160"/>
      <c r="AI389" s="160"/>
      <c r="AJ389" s="160" t="s">
        <v>770</v>
      </c>
      <c r="AK389" s="160" t="s">
        <v>770</v>
      </c>
      <c r="AL389" s="160" t="s">
        <v>770</v>
      </c>
      <c r="AM389" s="226" t="s">
        <v>777</v>
      </c>
      <c r="AN389" s="226"/>
      <c r="AO389" s="226" t="s">
        <v>771</v>
      </c>
      <c r="AP389" s="227" t="s">
        <v>771</v>
      </c>
      <c r="AQ389" s="225" t="s">
        <v>771</v>
      </c>
    </row>
    <row r="390" spans="1:43" ht="16.5" customHeight="1">
      <c r="A390" s="23">
        <v>325</v>
      </c>
      <c r="B390" s="221">
        <v>45834</v>
      </c>
      <c r="C390" s="15" t="s">
        <v>1597</v>
      </c>
      <c r="D390" s="15"/>
      <c r="E390" s="15" t="s">
        <v>1595</v>
      </c>
      <c r="F390" s="15" t="s">
        <v>1598</v>
      </c>
      <c r="G390" s="15" t="s">
        <v>907</v>
      </c>
      <c r="H390" s="34" t="s">
        <v>114</v>
      </c>
      <c r="I390" s="15" t="s">
        <v>131</v>
      </c>
      <c r="J390" s="15" t="s">
        <v>18</v>
      </c>
      <c r="K390" s="166">
        <v>45834</v>
      </c>
      <c r="L390" s="166"/>
      <c r="M390" s="166">
        <f t="shared" si="12"/>
        <v>46381</v>
      </c>
      <c r="N390" s="275">
        <f t="shared" si="10"/>
        <v>46929</v>
      </c>
      <c r="O390" s="222"/>
      <c r="P390" s="223">
        <v>890951</v>
      </c>
      <c r="Q390" s="335" t="s">
        <v>1599</v>
      </c>
      <c r="R390" s="225"/>
      <c r="S390" s="225"/>
      <c r="T390" s="160" t="s">
        <v>770</v>
      </c>
      <c r="U390" s="160" t="s">
        <v>770</v>
      </c>
      <c r="V390" s="160" t="s">
        <v>770</v>
      </c>
      <c r="W390" s="160"/>
      <c r="X390" s="160"/>
      <c r="Y390" s="160"/>
      <c r="Z390" s="160"/>
      <c r="AA390" s="160"/>
      <c r="AB390" s="160"/>
      <c r="AC390" s="160"/>
      <c r="AD390" s="160"/>
      <c r="AE390" s="160"/>
      <c r="AF390" s="226"/>
      <c r="AG390" s="226"/>
      <c r="AH390" s="160"/>
      <c r="AI390" s="160"/>
      <c r="AJ390" s="160" t="s">
        <v>770</v>
      </c>
      <c r="AK390" s="160" t="s">
        <v>770</v>
      </c>
      <c r="AL390" s="160" t="s">
        <v>770</v>
      </c>
      <c r="AM390" s="226" t="s">
        <v>777</v>
      </c>
      <c r="AN390" s="226"/>
      <c r="AO390" s="226" t="s">
        <v>771</v>
      </c>
      <c r="AP390" s="227" t="s">
        <v>771</v>
      </c>
      <c r="AQ390" s="225" t="s">
        <v>771</v>
      </c>
    </row>
    <row r="391" spans="1:43" ht="16.5" customHeight="1">
      <c r="A391" s="23">
        <v>50</v>
      </c>
      <c r="B391" s="221">
        <v>41609</v>
      </c>
      <c r="C391" s="15" t="s">
        <v>174</v>
      </c>
      <c r="D391" s="15"/>
      <c r="E391" s="15" t="s">
        <v>1600</v>
      </c>
      <c r="F391" s="15" t="s">
        <v>956</v>
      </c>
      <c r="G391" s="15" t="s">
        <v>907</v>
      </c>
      <c r="H391" s="34" t="s">
        <v>114</v>
      </c>
      <c r="I391" s="15" t="s">
        <v>874</v>
      </c>
      <c r="J391" s="15" t="s">
        <v>18</v>
      </c>
      <c r="K391" s="166">
        <v>46079</v>
      </c>
      <c r="L391" s="166"/>
      <c r="M391" s="166">
        <f t="shared" si="12"/>
        <v>46626</v>
      </c>
      <c r="N391" s="275">
        <f t="shared" si="10"/>
        <v>47174</v>
      </c>
      <c r="O391" s="222"/>
      <c r="P391" s="223" t="s">
        <v>1601</v>
      </c>
      <c r="Q391" s="335"/>
      <c r="R391" s="225" t="s">
        <v>770</v>
      </c>
      <c r="S391" s="225" t="s">
        <v>770</v>
      </c>
      <c r="T391" s="160"/>
      <c r="U391" s="160" t="s">
        <v>770</v>
      </c>
      <c r="V391" s="160" t="s">
        <v>770</v>
      </c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226" t="s">
        <v>948</v>
      </c>
      <c r="AG391" s="226"/>
      <c r="AH391" s="160"/>
      <c r="AI391" s="160"/>
      <c r="AJ391" s="160" t="s">
        <v>795</v>
      </c>
      <c r="AK391" s="160" t="s">
        <v>795</v>
      </c>
      <c r="AL391" s="160" t="s">
        <v>795</v>
      </c>
      <c r="AM391" s="226" t="s">
        <v>771</v>
      </c>
      <c r="AN391" s="226" t="s">
        <v>1753</v>
      </c>
      <c r="AO391" s="226" t="s">
        <v>777</v>
      </c>
      <c r="AP391" s="227" t="s">
        <v>777</v>
      </c>
      <c r="AQ391" s="225" t="s">
        <v>771</v>
      </c>
    </row>
    <row r="392" spans="1:43" ht="16.5" hidden="1" customHeight="1">
      <c r="A392" s="23">
        <v>275</v>
      </c>
      <c r="B392" s="221">
        <v>44835</v>
      </c>
      <c r="C392" s="15" t="s">
        <v>1602</v>
      </c>
      <c r="D392" s="15"/>
      <c r="E392" s="15" t="s">
        <v>1603</v>
      </c>
      <c r="F392" s="15" t="s">
        <v>1604</v>
      </c>
      <c r="G392" s="15" t="s">
        <v>791</v>
      </c>
      <c r="H392" s="34" t="s">
        <v>114</v>
      </c>
      <c r="I392" s="15" t="s">
        <v>131</v>
      </c>
      <c r="J392" s="15" t="s">
        <v>46</v>
      </c>
      <c r="K392" s="166">
        <v>45911</v>
      </c>
      <c r="L392" s="166"/>
      <c r="M392" s="166">
        <f t="shared" si="12"/>
        <v>46458</v>
      </c>
      <c r="N392" s="275">
        <f t="shared" si="10"/>
        <v>47006</v>
      </c>
      <c r="O392" s="222"/>
      <c r="P392" s="223">
        <v>749120</v>
      </c>
      <c r="Q392" s="224"/>
      <c r="R392" s="225" t="s">
        <v>770</v>
      </c>
      <c r="S392" s="225" t="s">
        <v>770</v>
      </c>
      <c r="T392" s="160" t="s">
        <v>770</v>
      </c>
      <c r="U392" s="160" t="s">
        <v>770</v>
      </c>
      <c r="V392" s="160" t="s">
        <v>770</v>
      </c>
      <c r="W392" s="160" t="s">
        <v>770</v>
      </c>
      <c r="X392" s="160"/>
      <c r="Y392" s="160"/>
      <c r="Z392" s="160"/>
      <c r="AA392" s="160"/>
      <c r="AB392" s="160"/>
      <c r="AC392" s="160"/>
      <c r="AD392" s="160"/>
      <c r="AE392" s="160"/>
      <c r="AF392" s="226"/>
      <c r="AG392" s="226"/>
      <c r="AH392" s="160"/>
      <c r="AI392" s="160"/>
      <c r="AJ392" s="160"/>
      <c r="AK392" s="160" t="s">
        <v>770</v>
      </c>
      <c r="AL392" s="160" t="s">
        <v>770</v>
      </c>
      <c r="AM392" s="226"/>
      <c r="AN392" s="226"/>
      <c r="AO392" s="226" t="s">
        <v>777</v>
      </c>
      <c r="AP392" s="227" t="s">
        <v>777</v>
      </c>
      <c r="AQ392" s="225" t="s">
        <v>777</v>
      </c>
    </row>
    <row r="393" spans="1:43" ht="16.5" customHeight="1">
      <c r="A393" s="23">
        <v>330</v>
      </c>
      <c r="B393" s="221">
        <v>45960</v>
      </c>
      <c r="C393" s="15" t="s">
        <v>1605</v>
      </c>
      <c r="D393" s="15" t="s">
        <v>1606</v>
      </c>
      <c r="E393" s="15" t="s">
        <v>1607</v>
      </c>
      <c r="F393" s="15" t="s">
        <v>1608</v>
      </c>
      <c r="G393" s="15" t="s">
        <v>791</v>
      </c>
      <c r="H393" s="34" t="s">
        <v>114</v>
      </c>
      <c r="I393" s="15" t="s">
        <v>206</v>
      </c>
      <c r="J393" s="15" t="s">
        <v>897</v>
      </c>
      <c r="K393" s="166">
        <v>45960</v>
      </c>
      <c r="L393" s="166">
        <v>47055</v>
      </c>
      <c r="M393" s="166">
        <f t="shared" si="12"/>
        <v>46507</v>
      </c>
      <c r="N393" s="275">
        <f t="shared" si="10"/>
        <v>47055</v>
      </c>
      <c r="O393" s="222"/>
      <c r="P393" s="223">
        <v>780724</v>
      </c>
      <c r="Q393" s="337" t="s">
        <v>1609</v>
      </c>
      <c r="R393" s="225" t="s">
        <v>770</v>
      </c>
      <c r="S393" s="225" t="s">
        <v>770</v>
      </c>
      <c r="T393" s="160"/>
      <c r="U393" s="160"/>
      <c r="V393" s="160"/>
      <c r="W393" s="160"/>
      <c r="X393" s="160"/>
      <c r="Y393" s="160"/>
      <c r="Z393" s="160" t="s">
        <v>770</v>
      </c>
      <c r="AA393" s="160"/>
      <c r="AB393" s="160"/>
      <c r="AC393" s="160"/>
      <c r="AD393" s="160"/>
      <c r="AE393" s="160"/>
      <c r="AF393" s="226" t="s">
        <v>948</v>
      </c>
      <c r="AG393" s="226"/>
      <c r="AH393" s="160"/>
      <c r="AI393" s="160" t="s">
        <v>770</v>
      </c>
      <c r="AJ393" s="160" t="s">
        <v>770</v>
      </c>
      <c r="AK393" s="160" t="s">
        <v>770</v>
      </c>
      <c r="AL393" s="160"/>
      <c r="AM393" s="226" t="s">
        <v>948</v>
      </c>
      <c r="AN393" s="226"/>
      <c r="AO393" s="226" t="s">
        <v>771</v>
      </c>
      <c r="AP393" s="227" t="s">
        <v>777</v>
      </c>
      <c r="AQ393" s="225" t="s">
        <v>771</v>
      </c>
    </row>
    <row r="394" spans="1:43" ht="16.5" customHeight="1">
      <c r="A394" s="23">
        <v>85</v>
      </c>
      <c r="B394" s="221">
        <v>42644</v>
      </c>
      <c r="C394" s="15" t="s">
        <v>274</v>
      </c>
      <c r="D394" s="15"/>
      <c r="E394" s="15" t="s">
        <v>1610</v>
      </c>
      <c r="F394" s="15" t="s">
        <v>1611</v>
      </c>
      <c r="G394" s="15" t="s">
        <v>791</v>
      </c>
      <c r="H394" s="34" t="s">
        <v>114</v>
      </c>
      <c r="I394" s="15" t="s">
        <v>131</v>
      </c>
      <c r="J394" s="15" t="s">
        <v>18</v>
      </c>
      <c r="K394" s="166">
        <v>45533</v>
      </c>
      <c r="L394" s="166"/>
      <c r="M394" s="166">
        <v>46081</v>
      </c>
      <c r="N394" s="275">
        <f t="shared" si="10"/>
        <v>46628</v>
      </c>
      <c r="O394" s="222"/>
      <c r="P394" s="223">
        <v>927352</v>
      </c>
      <c r="Q394" s="335" t="s">
        <v>1612</v>
      </c>
      <c r="R394" s="225" t="s">
        <v>770</v>
      </c>
      <c r="S394" s="225"/>
      <c r="T394" s="160" t="s">
        <v>770</v>
      </c>
      <c r="U394" s="160" t="s">
        <v>770</v>
      </c>
      <c r="V394" s="160" t="s">
        <v>770</v>
      </c>
      <c r="W394" s="160"/>
      <c r="X394" s="160"/>
      <c r="Y394" s="160"/>
      <c r="Z394" s="160"/>
      <c r="AA394" s="160"/>
      <c r="AB394" s="160"/>
      <c r="AC394" s="160"/>
      <c r="AD394" s="160"/>
      <c r="AE394" s="160"/>
      <c r="AF394" s="226"/>
      <c r="AG394" s="226"/>
      <c r="AH394" s="160"/>
      <c r="AI394" s="160"/>
      <c r="AJ394" s="160"/>
      <c r="AK394" s="160"/>
      <c r="AL394" s="160"/>
      <c r="AM394" s="226"/>
      <c r="AN394" s="226"/>
      <c r="AO394" s="226"/>
      <c r="AP394" s="227" t="s">
        <v>771</v>
      </c>
      <c r="AQ394" s="225" t="s">
        <v>771</v>
      </c>
    </row>
    <row r="395" spans="1:43" ht="16.5" customHeight="1">
      <c r="A395" s="23">
        <v>52</v>
      </c>
      <c r="B395" s="221">
        <v>41609</v>
      </c>
      <c r="C395" s="15" t="s">
        <v>176</v>
      </c>
      <c r="D395" s="15"/>
      <c r="E395" s="15" t="s">
        <v>1613</v>
      </c>
      <c r="F395" s="15" t="s">
        <v>1614</v>
      </c>
      <c r="G395" s="15" t="s">
        <v>907</v>
      </c>
      <c r="H395" s="34" t="s">
        <v>114</v>
      </c>
      <c r="I395" s="15" t="s">
        <v>131</v>
      </c>
      <c r="J395" s="15" t="s">
        <v>782</v>
      </c>
      <c r="K395" s="166">
        <v>44910</v>
      </c>
      <c r="L395" s="166"/>
      <c r="M395" s="166">
        <f>K395+547</f>
        <v>45457</v>
      </c>
      <c r="N395" s="275">
        <f t="shared" si="10"/>
        <v>46005</v>
      </c>
      <c r="O395" s="222"/>
      <c r="P395" s="223" t="s">
        <v>1615</v>
      </c>
      <c r="Q395" s="335"/>
      <c r="R395" s="225"/>
      <c r="S395" s="225"/>
      <c r="T395" s="160" t="s">
        <v>770</v>
      </c>
      <c r="U395" s="160" t="s">
        <v>770</v>
      </c>
      <c r="V395" s="160" t="s">
        <v>770</v>
      </c>
      <c r="W395" s="160"/>
      <c r="X395" s="160"/>
      <c r="Y395" s="160"/>
      <c r="Z395" s="160"/>
      <c r="AA395" s="160"/>
      <c r="AB395" s="160"/>
      <c r="AC395" s="160"/>
      <c r="AD395" s="160"/>
      <c r="AE395" s="160"/>
      <c r="AF395" s="226" t="s">
        <v>1404</v>
      </c>
      <c r="AG395" s="226" t="s">
        <v>771</v>
      </c>
      <c r="AH395" s="160"/>
      <c r="AI395" s="160" t="s">
        <v>770</v>
      </c>
      <c r="AJ395" s="160" t="s">
        <v>770</v>
      </c>
      <c r="AK395" s="160" t="s">
        <v>770</v>
      </c>
      <c r="AL395" s="160" t="s">
        <v>770</v>
      </c>
      <c r="AM395" s="226" t="s">
        <v>777</v>
      </c>
      <c r="AN395" s="226"/>
      <c r="AO395" s="226"/>
      <c r="AP395" s="227" t="s">
        <v>771</v>
      </c>
      <c r="AQ395" s="225" t="s">
        <v>771</v>
      </c>
    </row>
    <row r="396" spans="1:43" ht="16.5" customHeight="1">
      <c r="A396" s="23">
        <v>108</v>
      </c>
      <c r="B396" s="221">
        <v>43221</v>
      </c>
      <c r="C396" s="15" t="s">
        <v>343</v>
      </c>
      <c r="D396" s="15"/>
      <c r="E396" s="15" t="s">
        <v>1613</v>
      </c>
      <c r="F396" s="15" t="s">
        <v>1616</v>
      </c>
      <c r="G396" s="15" t="s">
        <v>907</v>
      </c>
      <c r="H396" s="34" t="s">
        <v>114</v>
      </c>
      <c r="I396" s="15" t="s">
        <v>131</v>
      </c>
      <c r="J396" s="15" t="s">
        <v>782</v>
      </c>
      <c r="K396" s="166">
        <v>44910</v>
      </c>
      <c r="L396" s="166"/>
      <c r="M396" s="166">
        <f>K396+547</f>
        <v>45457</v>
      </c>
      <c r="N396" s="275">
        <f t="shared" si="10"/>
        <v>46005</v>
      </c>
      <c r="O396" s="222"/>
      <c r="P396" s="223" t="s">
        <v>1617</v>
      </c>
      <c r="Q396" s="335" t="s">
        <v>1618</v>
      </c>
      <c r="R396" s="225" t="s">
        <v>770</v>
      </c>
      <c r="S396" s="225" t="s">
        <v>770</v>
      </c>
      <c r="T396" s="160" t="s">
        <v>770</v>
      </c>
      <c r="U396" s="160" t="s">
        <v>770</v>
      </c>
      <c r="V396" s="160" t="s">
        <v>770</v>
      </c>
      <c r="W396" s="160"/>
      <c r="X396" s="160"/>
      <c r="Y396" s="160"/>
      <c r="Z396" s="160"/>
      <c r="AA396" s="160"/>
      <c r="AB396" s="160"/>
      <c r="AC396" s="160"/>
      <c r="AD396" s="160"/>
      <c r="AE396" s="160"/>
      <c r="AF396" s="226"/>
      <c r="AG396" s="226"/>
      <c r="AH396" s="160"/>
      <c r="AI396" s="160" t="s">
        <v>770</v>
      </c>
      <c r="AJ396" s="160" t="s">
        <v>770</v>
      </c>
      <c r="AK396" s="160" t="s">
        <v>770</v>
      </c>
      <c r="AL396" s="160" t="s">
        <v>770</v>
      </c>
      <c r="AM396" s="226" t="s">
        <v>771</v>
      </c>
      <c r="AN396" s="226"/>
      <c r="AO396" s="226"/>
      <c r="AP396" s="227" t="s">
        <v>771</v>
      </c>
      <c r="AQ396" s="225" t="s">
        <v>771</v>
      </c>
    </row>
    <row r="397" spans="1:43" ht="16.5" customHeight="1">
      <c r="A397" s="23">
        <v>49</v>
      </c>
      <c r="B397" s="221">
        <v>41456</v>
      </c>
      <c r="C397" s="15" t="s">
        <v>170</v>
      </c>
      <c r="D397" s="15"/>
      <c r="E397" s="15" t="s">
        <v>1626</v>
      </c>
      <c r="F397" s="15" t="s">
        <v>1625</v>
      </c>
      <c r="G397" s="15" t="s">
        <v>907</v>
      </c>
      <c r="H397" s="34" t="s">
        <v>114</v>
      </c>
      <c r="I397" s="15" t="s">
        <v>131</v>
      </c>
      <c r="J397" s="15" t="s">
        <v>18</v>
      </c>
      <c r="K397" s="166">
        <v>45834</v>
      </c>
      <c r="L397" s="166"/>
      <c r="M397" s="166">
        <f>K397+547</f>
        <v>46381</v>
      </c>
      <c r="N397" s="275">
        <f t="shared" si="10"/>
        <v>46929</v>
      </c>
      <c r="O397" s="222"/>
      <c r="P397" s="223" t="s">
        <v>1627</v>
      </c>
      <c r="Q397" s="335"/>
      <c r="R397" s="225"/>
      <c r="S397" s="225"/>
      <c r="T397" s="160" t="s">
        <v>770</v>
      </c>
      <c r="U397" s="160"/>
      <c r="V397" s="160" t="s">
        <v>770</v>
      </c>
      <c r="W397" s="160" t="s">
        <v>770</v>
      </c>
      <c r="X397" s="160"/>
      <c r="Y397" s="160"/>
      <c r="Z397" s="160"/>
      <c r="AA397" s="160"/>
      <c r="AB397" s="160"/>
      <c r="AC397" s="160"/>
      <c r="AD397" s="160"/>
      <c r="AE397" s="160"/>
      <c r="AF397" s="226"/>
      <c r="AG397" s="226"/>
      <c r="AH397" s="160"/>
      <c r="AI397" s="160" t="s">
        <v>770</v>
      </c>
      <c r="AJ397" s="160"/>
      <c r="AK397" s="160"/>
      <c r="AL397" s="160" t="s">
        <v>770</v>
      </c>
      <c r="AM397" s="226"/>
      <c r="AN397" s="226" t="s">
        <v>1628</v>
      </c>
      <c r="AO397" s="226" t="s">
        <v>777</v>
      </c>
      <c r="AP397" s="227" t="s">
        <v>777</v>
      </c>
      <c r="AQ397" s="225" t="s">
        <v>771</v>
      </c>
    </row>
    <row r="398" spans="1:43" ht="16.5" customHeight="1">
      <c r="A398" s="23">
        <v>192</v>
      </c>
      <c r="B398" s="221">
        <v>44105</v>
      </c>
      <c r="C398" s="15" t="s">
        <v>552</v>
      </c>
      <c r="D398" s="15"/>
      <c r="E398" s="15" t="s">
        <v>1629</v>
      </c>
      <c r="F398" s="15" t="s">
        <v>1630</v>
      </c>
      <c r="G398" s="15" t="s">
        <v>791</v>
      </c>
      <c r="H398" s="34" t="s">
        <v>114</v>
      </c>
      <c r="I398" s="15" t="s">
        <v>131</v>
      </c>
      <c r="J398" s="15" t="s">
        <v>18</v>
      </c>
      <c r="K398" s="166">
        <v>45776</v>
      </c>
      <c r="L398" s="166"/>
      <c r="M398" s="166">
        <f>K398+547</f>
        <v>46323</v>
      </c>
      <c r="N398" s="275">
        <f t="shared" si="10"/>
        <v>46871</v>
      </c>
      <c r="O398" s="222"/>
      <c r="P398" s="223" t="s">
        <v>1631</v>
      </c>
      <c r="Q398" s="335"/>
      <c r="R398" s="225" t="s">
        <v>770</v>
      </c>
      <c r="S398" s="225" t="s">
        <v>770</v>
      </c>
      <c r="T398" s="160" t="s">
        <v>770</v>
      </c>
      <c r="U398" s="160" t="s">
        <v>770</v>
      </c>
      <c r="V398" s="160" t="s">
        <v>770</v>
      </c>
      <c r="W398" s="160" t="s">
        <v>770</v>
      </c>
      <c r="X398" s="160"/>
      <c r="Y398" s="160"/>
      <c r="Z398" s="160"/>
      <c r="AA398" s="160"/>
      <c r="AB398" s="160"/>
      <c r="AC398" s="160"/>
      <c r="AD398" s="160"/>
      <c r="AE398" s="160"/>
      <c r="AF398" s="226" t="s">
        <v>1125</v>
      </c>
      <c r="AG398" s="226" t="s">
        <v>771</v>
      </c>
      <c r="AH398" s="160"/>
      <c r="AI398" s="160" t="s">
        <v>795</v>
      </c>
      <c r="AJ398" s="160" t="s">
        <v>795</v>
      </c>
      <c r="AK398" s="160" t="s">
        <v>795</v>
      </c>
      <c r="AL398" s="160" t="s">
        <v>795</v>
      </c>
      <c r="AM398" s="226" t="s">
        <v>777</v>
      </c>
      <c r="AN398" s="226"/>
      <c r="AO398" s="226"/>
      <c r="AP398" s="227"/>
      <c r="AQ398" s="225" t="s">
        <v>771</v>
      </c>
    </row>
    <row r="399" spans="1:43" s="253" customFormat="1" ht="18.75" hidden="1" customHeight="1">
      <c r="A399" s="23">
        <v>19</v>
      </c>
      <c r="B399" s="221">
        <v>40695</v>
      </c>
      <c r="C399" s="15" t="s">
        <v>81</v>
      </c>
      <c r="D399" s="15"/>
      <c r="E399" s="15" t="s">
        <v>1632</v>
      </c>
      <c r="F399" s="15" t="s">
        <v>1633</v>
      </c>
      <c r="G399" s="15" t="s">
        <v>857</v>
      </c>
      <c r="H399" s="34" t="s">
        <v>66</v>
      </c>
      <c r="I399" s="15" t="s">
        <v>131</v>
      </c>
      <c r="J399" s="15" t="s">
        <v>782</v>
      </c>
      <c r="K399" s="166">
        <v>44852</v>
      </c>
      <c r="L399" s="166"/>
      <c r="M399" s="166">
        <f>K399+547</f>
        <v>45399</v>
      </c>
      <c r="N399" s="275">
        <f t="shared" si="10"/>
        <v>45947</v>
      </c>
      <c r="O399" s="222"/>
      <c r="P399" s="223"/>
      <c r="Q399" s="224"/>
      <c r="R399" s="225" t="s">
        <v>770</v>
      </c>
      <c r="S399" s="225" t="s">
        <v>770</v>
      </c>
      <c r="T399" s="160" t="s">
        <v>770</v>
      </c>
      <c r="U399" s="160" t="s">
        <v>770</v>
      </c>
      <c r="V399" s="160" t="s">
        <v>770</v>
      </c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226"/>
      <c r="AG399" s="226"/>
      <c r="AH399" s="160"/>
      <c r="AI399" s="160"/>
      <c r="AJ399" s="160"/>
      <c r="AK399" s="160"/>
      <c r="AL399" s="160"/>
      <c r="AM399" s="226"/>
      <c r="AN399" s="226"/>
      <c r="AO399" s="226"/>
      <c r="AP399" s="227" t="s">
        <v>771</v>
      </c>
      <c r="AQ399" s="225"/>
    </row>
    <row r="400" spans="1:43" ht="18">
      <c r="A400" s="23"/>
      <c r="B400" s="61"/>
      <c r="C400" s="15"/>
      <c r="D400" s="229"/>
      <c r="E400" s="15"/>
      <c r="F400" s="15"/>
      <c r="G400" s="15"/>
      <c r="H400" s="34"/>
      <c r="I400" s="15"/>
      <c r="J400" s="15"/>
      <c r="K400" s="166"/>
      <c r="L400" s="166"/>
      <c r="M400" s="166"/>
      <c r="N400" s="275"/>
      <c r="O400" s="222"/>
      <c r="P400" s="222"/>
      <c r="Q400" s="338"/>
      <c r="R400" s="222"/>
      <c r="S400" s="222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226"/>
      <c r="AG400" s="226"/>
      <c r="AH400" s="226"/>
      <c r="AI400" s="226"/>
      <c r="AJ400" s="226"/>
      <c r="AK400" s="226"/>
      <c r="AL400" s="226"/>
      <c r="AM400" s="226"/>
      <c r="AN400" s="226"/>
      <c r="AO400" s="15"/>
      <c r="AP400" s="15"/>
      <c r="AQ400" s="34"/>
    </row>
    <row r="401" spans="1:43" ht="18">
      <c r="A401" s="23"/>
      <c r="B401" s="61"/>
      <c r="C401" s="15"/>
      <c r="D401" s="229"/>
      <c r="E401" s="15"/>
      <c r="F401" s="15"/>
      <c r="G401" s="15"/>
      <c r="H401" s="34"/>
      <c r="I401" s="15"/>
      <c r="J401" s="15"/>
      <c r="K401" s="166"/>
      <c r="L401" s="166"/>
      <c r="M401" s="166"/>
      <c r="N401" s="275"/>
      <c r="O401" s="222"/>
      <c r="P401" s="222"/>
      <c r="Q401" s="338"/>
      <c r="R401" s="222"/>
      <c r="S401" s="222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226"/>
      <c r="AG401" s="226"/>
      <c r="AH401" s="226"/>
      <c r="AI401" s="226"/>
      <c r="AJ401" s="226"/>
      <c r="AK401" s="226"/>
      <c r="AL401" s="226"/>
      <c r="AM401" s="226"/>
      <c r="AN401" s="226"/>
      <c r="AO401" s="15"/>
      <c r="AP401" s="15"/>
      <c r="AQ401" s="34"/>
    </row>
    <row r="402" spans="1:43" ht="18">
      <c r="A402" s="23"/>
      <c r="B402" s="61"/>
      <c r="C402" s="15"/>
      <c r="D402" s="229"/>
      <c r="E402" s="15"/>
      <c r="F402" s="15"/>
      <c r="G402" s="15"/>
      <c r="H402" s="34"/>
      <c r="I402" s="15"/>
      <c r="J402" s="15"/>
      <c r="K402" s="166"/>
      <c r="L402" s="166"/>
      <c r="M402" s="166"/>
      <c r="N402" s="275"/>
      <c r="O402" s="222"/>
      <c r="P402" s="222"/>
      <c r="Q402" s="338"/>
      <c r="R402" s="222"/>
      <c r="S402" s="222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226"/>
      <c r="AG402" s="226"/>
      <c r="AH402" s="226"/>
      <c r="AI402" s="226"/>
      <c r="AJ402" s="226"/>
      <c r="AK402" s="226"/>
      <c r="AL402" s="226"/>
      <c r="AM402" s="226"/>
      <c r="AN402" s="226"/>
      <c r="AO402" s="15"/>
      <c r="AP402" s="15"/>
      <c r="AQ402" s="34"/>
    </row>
    <row r="403" spans="1:43" ht="18">
      <c r="A403" s="23"/>
      <c r="B403" s="61"/>
      <c r="C403" s="15"/>
      <c r="D403" s="229"/>
      <c r="E403" s="15"/>
      <c r="F403" s="15"/>
      <c r="G403" s="15"/>
      <c r="H403" s="34"/>
      <c r="I403" s="15"/>
      <c r="J403" s="15"/>
      <c r="K403" s="166"/>
      <c r="L403" s="166"/>
      <c r="M403" s="166"/>
      <c r="N403" s="275"/>
      <c r="O403" s="222"/>
      <c r="P403" s="222"/>
      <c r="Q403" s="338"/>
      <c r="R403" s="222"/>
      <c r="S403" s="222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226"/>
      <c r="AG403" s="226"/>
      <c r="AH403" s="226"/>
      <c r="AI403" s="226"/>
      <c r="AJ403" s="226"/>
      <c r="AK403" s="226"/>
      <c r="AL403" s="226"/>
      <c r="AM403" s="226"/>
      <c r="AN403" s="226"/>
      <c r="AO403" s="15"/>
      <c r="AP403" s="15"/>
      <c r="AQ403" s="34"/>
    </row>
    <row r="404" spans="1:43" ht="18">
      <c r="A404" s="23"/>
      <c r="B404" s="61"/>
      <c r="C404" s="15"/>
      <c r="D404" s="229"/>
      <c r="E404" s="15"/>
      <c r="F404" s="15"/>
      <c r="G404" s="15"/>
      <c r="H404" s="34"/>
      <c r="I404" s="15"/>
      <c r="J404" s="15"/>
      <c r="K404" s="166"/>
      <c r="L404" s="166"/>
      <c r="M404" s="166"/>
      <c r="N404" s="275"/>
      <c r="O404" s="222"/>
      <c r="P404" s="222"/>
      <c r="Q404" s="338"/>
      <c r="R404" s="222"/>
      <c r="S404" s="222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226"/>
      <c r="AG404" s="226"/>
      <c r="AH404" s="226"/>
      <c r="AI404" s="226"/>
      <c r="AJ404" s="226"/>
      <c r="AK404" s="226"/>
      <c r="AL404" s="226"/>
      <c r="AM404" s="226"/>
      <c r="AN404" s="226"/>
      <c r="AO404" s="15"/>
      <c r="AP404" s="15"/>
      <c r="AQ404" s="34"/>
    </row>
    <row r="405" spans="1:43" ht="18">
      <c r="A405" s="23"/>
      <c r="B405" s="61"/>
      <c r="C405" s="15"/>
      <c r="D405" s="229"/>
      <c r="E405" s="15"/>
      <c r="F405" s="15"/>
      <c r="G405" s="15"/>
      <c r="H405" s="34"/>
      <c r="I405" s="15"/>
      <c r="J405" s="15"/>
      <c r="K405" s="166"/>
      <c r="L405" s="166"/>
      <c r="M405" s="166"/>
      <c r="N405" s="275"/>
      <c r="O405" s="222"/>
      <c r="P405" s="222"/>
      <c r="Q405" s="338"/>
      <c r="R405" s="222"/>
      <c r="S405" s="222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226"/>
      <c r="AG405" s="226"/>
      <c r="AH405" s="226"/>
      <c r="AI405" s="226"/>
      <c r="AJ405" s="226"/>
      <c r="AK405" s="226"/>
      <c r="AL405" s="226"/>
      <c r="AM405" s="226"/>
      <c r="AN405" s="226"/>
      <c r="AO405" s="15"/>
      <c r="AP405" s="15"/>
      <c r="AQ405" s="34"/>
    </row>
    <row r="406" spans="1:43" ht="18">
      <c r="A406" s="23"/>
      <c r="B406" s="61"/>
      <c r="C406" s="15"/>
      <c r="D406" s="229"/>
      <c r="E406" s="15"/>
      <c r="F406" s="15"/>
      <c r="G406" s="15"/>
      <c r="H406" s="34"/>
      <c r="I406" s="15"/>
      <c r="J406" s="15"/>
      <c r="K406" s="166"/>
      <c r="L406" s="166"/>
      <c r="M406" s="166"/>
      <c r="N406" s="275"/>
      <c r="O406" s="222"/>
      <c r="P406" s="222"/>
      <c r="Q406" s="338"/>
      <c r="R406" s="222"/>
      <c r="S406" s="222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226"/>
      <c r="AG406" s="226"/>
      <c r="AH406" s="226"/>
      <c r="AI406" s="226"/>
      <c r="AJ406" s="226"/>
      <c r="AK406" s="226"/>
      <c r="AL406" s="226"/>
      <c r="AM406" s="226"/>
      <c r="AN406" s="226"/>
      <c r="AO406" s="15"/>
      <c r="AP406" s="15"/>
      <c r="AQ406" s="34"/>
    </row>
    <row r="407" spans="1:43" ht="18">
      <c r="A407" s="23"/>
      <c r="B407" s="61"/>
      <c r="C407" s="15"/>
      <c r="D407" s="229"/>
      <c r="E407" s="15"/>
      <c r="F407" s="15"/>
      <c r="G407" s="15"/>
      <c r="H407" s="34"/>
      <c r="I407" s="15"/>
      <c r="J407" s="15"/>
      <c r="K407" s="166"/>
      <c r="L407" s="166"/>
      <c r="M407" s="166"/>
      <c r="N407" s="275"/>
      <c r="O407" s="222"/>
      <c r="P407" s="222"/>
      <c r="Q407" s="338"/>
      <c r="R407" s="222"/>
      <c r="S407" s="222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226"/>
      <c r="AG407" s="226"/>
      <c r="AH407" s="226"/>
      <c r="AI407" s="226"/>
      <c r="AJ407" s="226"/>
      <c r="AK407" s="226"/>
      <c r="AL407" s="226"/>
      <c r="AM407" s="226"/>
      <c r="AN407" s="226"/>
      <c r="AO407" s="15"/>
      <c r="AP407" s="15"/>
      <c r="AQ407" s="34"/>
    </row>
    <row r="408" spans="1:43" ht="18">
      <c r="A408" s="23"/>
      <c r="B408" s="61"/>
      <c r="C408" s="15"/>
      <c r="D408" s="229"/>
      <c r="E408" s="15"/>
      <c r="F408" s="15"/>
      <c r="G408" s="15"/>
      <c r="H408" s="34"/>
      <c r="I408" s="15"/>
      <c r="J408" s="15"/>
      <c r="K408" s="166"/>
      <c r="L408" s="166"/>
      <c r="M408" s="166"/>
      <c r="N408" s="275"/>
      <c r="O408" s="222"/>
      <c r="P408" s="222"/>
      <c r="Q408" s="338"/>
      <c r="R408" s="222"/>
      <c r="S408" s="222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226"/>
      <c r="AG408" s="226"/>
      <c r="AH408" s="226"/>
      <c r="AI408" s="226"/>
      <c r="AJ408" s="226"/>
      <c r="AK408" s="226"/>
      <c r="AL408" s="226"/>
      <c r="AM408" s="226"/>
      <c r="AN408" s="226"/>
      <c r="AO408" s="15"/>
      <c r="AP408" s="15"/>
      <c r="AQ408" s="34"/>
    </row>
    <row r="409" spans="1:43" ht="18">
      <c r="A409" s="23"/>
      <c r="B409" s="61"/>
      <c r="C409" s="15"/>
      <c r="D409" s="229"/>
      <c r="E409" s="15"/>
      <c r="F409" s="15"/>
      <c r="G409" s="15"/>
      <c r="H409" s="34"/>
      <c r="I409" s="15"/>
      <c r="J409" s="15"/>
      <c r="K409" s="166"/>
      <c r="L409" s="166"/>
      <c r="M409" s="166"/>
      <c r="N409" s="275"/>
      <c r="O409" s="222"/>
      <c r="P409" s="222"/>
      <c r="Q409" s="338"/>
      <c r="R409" s="222"/>
      <c r="S409" s="222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226"/>
      <c r="AG409" s="226"/>
      <c r="AH409" s="226"/>
      <c r="AI409" s="226"/>
      <c r="AJ409" s="226"/>
      <c r="AK409" s="226"/>
      <c r="AL409" s="226"/>
      <c r="AM409" s="226"/>
      <c r="AN409" s="226"/>
      <c r="AO409" s="15"/>
      <c r="AP409" s="15"/>
      <c r="AQ409" s="34"/>
    </row>
    <row r="410" spans="1:43" ht="18">
      <c r="A410" s="23"/>
      <c r="B410" s="61"/>
      <c r="C410" s="15"/>
      <c r="D410" s="229"/>
      <c r="E410" s="15"/>
      <c r="F410" s="15"/>
      <c r="G410" s="15"/>
      <c r="H410" s="34"/>
      <c r="I410" s="15"/>
      <c r="J410" s="15"/>
      <c r="K410" s="166"/>
      <c r="L410" s="166"/>
      <c r="M410" s="166"/>
      <c r="N410" s="275"/>
      <c r="O410" s="222"/>
      <c r="P410" s="222"/>
      <c r="Q410" s="338"/>
      <c r="R410" s="222"/>
      <c r="S410" s="222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226"/>
      <c r="AG410" s="226"/>
      <c r="AH410" s="226"/>
      <c r="AI410" s="226"/>
      <c r="AJ410" s="226"/>
      <c r="AK410" s="226"/>
      <c r="AL410" s="226"/>
      <c r="AM410" s="226"/>
      <c r="AN410" s="226"/>
      <c r="AO410" s="15"/>
      <c r="AP410" s="15"/>
      <c r="AQ410" s="34"/>
    </row>
    <row r="411" spans="1:43" ht="18">
      <c r="A411" s="23"/>
      <c r="B411" s="61"/>
      <c r="C411" s="15"/>
      <c r="D411" s="229"/>
      <c r="E411" s="15"/>
      <c r="F411" s="15"/>
      <c r="G411" s="15"/>
      <c r="H411" s="34"/>
      <c r="I411" s="15"/>
      <c r="J411" s="15"/>
      <c r="K411" s="166"/>
      <c r="L411" s="166"/>
      <c r="M411" s="166"/>
      <c r="N411" s="275"/>
      <c r="O411" s="222"/>
      <c r="P411" s="222"/>
      <c r="Q411" s="338"/>
      <c r="R411" s="222"/>
      <c r="S411" s="222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226"/>
      <c r="AG411" s="226"/>
      <c r="AH411" s="226"/>
      <c r="AI411" s="226"/>
      <c r="AJ411" s="226"/>
      <c r="AK411" s="226"/>
      <c r="AL411" s="226"/>
      <c r="AM411" s="226"/>
      <c r="AN411" s="226"/>
      <c r="AO411" s="15"/>
      <c r="AP411" s="15"/>
      <c r="AQ411" s="34"/>
    </row>
    <row r="412" spans="1:43" ht="18">
      <c r="A412" s="23"/>
      <c r="B412" s="61"/>
      <c r="C412" s="15"/>
      <c r="D412" s="229"/>
      <c r="E412" s="15"/>
      <c r="F412" s="15"/>
      <c r="G412" s="15"/>
      <c r="H412" s="34"/>
      <c r="I412" s="15"/>
      <c r="J412" s="15"/>
      <c r="K412" s="166"/>
      <c r="L412" s="166"/>
      <c r="M412" s="166"/>
      <c r="N412" s="275"/>
      <c r="O412" s="222"/>
      <c r="P412" s="222"/>
      <c r="Q412" s="338"/>
      <c r="R412" s="222"/>
      <c r="S412" s="222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226"/>
      <c r="AG412" s="226"/>
      <c r="AH412" s="226"/>
      <c r="AI412" s="226"/>
      <c r="AJ412" s="226"/>
      <c r="AK412" s="226"/>
      <c r="AL412" s="226"/>
      <c r="AM412" s="226"/>
      <c r="AN412" s="226"/>
      <c r="AO412" s="15"/>
      <c r="AP412" s="15"/>
      <c r="AQ412" s="34"/>
    </row>
    <row r="413" spans="1:43" ht="18">
      <c r="A413" s="23"/>
      <c r="B413" s="61"/>
      <c r="C413" s="15"/>
      <c r="D413" s="229"/>
      <c r="E413" s="15"/>
      <c r="F413" s="15"/>
      <c r="G413" s="15"/>
      <c r="H413" s="34"/>
      <c r="I413" s="15"/>
      <c r="J413" s="15"/>
      <c r="K413" s="166"/>
      <c r="L413" s="166"/>
      <c r="M413" s="166"/>
      <c r="N413" s="275"/>
      <c r="O413" s="222"/>
      <c r="P413" s="222"/>
      <c r="Q413" s="338"/>
      <c r="R413" s="222"/>
      <c r="S413" s="222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226"/>
      <c r="AG413" s="226"/>
      <c r="AH413" s="226"/>
      <c r="AI413" s="226"/>
      <c r="AJ413" s="226"/>
      <c r="AK413" s="226"/>
      <c r="AL413" s="226"/>
      <c r="AM413" s="226"/>
      <c r="AN413" s="226"/>
      <c r="AO413" s="15"/>
      <c r="AP413" s="15"/>
      <c r="AQ413" s="34"/>
    </row>
    <row r="414" spans="1:43" ht="18">
      <c r="A414" s="23"/>
      <c r="B414" s="61"/>
      <c r="C414" s="15"/>
      <c r="D414" s="229"/>
      <c r="E414" s="15"/>
      <c r="F414" s="15"/>
      <c r="G414" s="15"/>
      <c r="H414" s="34"/>
      <c r="I414" s="15"/>
      <c r="J414" s="15"/>
      <c r="K414" s="166"/>
      <c r="L414" s="166"/>
      <c r="M414" s="166"/>
      <c r="N414" s="275"/>
      <c r="O414" s="222"/>
      <c r="P414" s="222"/>
      <c r="Q414" s="338"/>
      <c r="R414" s="222"/>
      <c r="S414" s="222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226"/>
      <c r="AG414" s="226"/>
      <c r="AH414" s="226"/>
      <c r="AI414" s="226"/>
      <c r="AJ414" s="226"/>
      <c r="AK414" s="226"/>
      <c r="AL414" s="226"/>
      <c r="AM414" s="226"/>
      <c r="AN414" s="226"/>
      <c r="AO414" s="15"/>
      <c r="AP414" s="15"/>
      <c r="AQ414" s="34"/>
    </row>
    <row r="415" spans="1:43" ht="18">
      <c r="A415" s="23"/>
      <c r="B415" s="61"/>
      <c r="C415" s="15"/>
      <c r="D415" s="229"/>
      <c r="E415" s="15"/>
      <c r="F415" s="15"/>
      <c r="G415" s="15"/>
      <c r="H415" s="34"/>
      <c r="I415" s="15"/>
      <c r="J415" s="15"/>
      <c r="K415" s="166"/>
      <c r="L415" s="166"/>
      <c r="M415" s="166"/>
      <c r="N415" s="275"/>
      <c r="O415" s="222"/>
      <c r="P415" s="222"/>
      <c r="Q415" s="338"/>
      <c r="R415" s="222"/>
      <c r="S415" s="222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226"/>
      <c r="AG415" s="226"/>
      <c r="AH415" s="226"/>
      <c r="AI415" s="226"/>
      <c r="AJ415" s="226"/>
      <c r="AK415" s="226"/>
      <c r="AL415" s="226"/>
      <c r="AM415" s="226"/>
      <c r="AN415" s="226"/>
      <c r="AO415" s="15"/>
      <c r="AP415" s="15"/>
      <c r="AQ415" s="34"/>
    </row>
    <row r="416" spans="1:43" ht="18">
      <c r="A416" s="23"/>
      <c r="B416" s="61"/>
      <c r="C416" s="15"/>
      <c r="D416" s="229"/>
      <c r="E416" s="15"/>
      <c r="F416" s="15"/>
      <c r="G416" s="15"/>
      <c r="H416" s="34"/>
      <c r="I416" s="15"/>
      <c r="J416" s="15"/>
      <c r="K416" s="166"/>
      <c r="L416" s="166"/>
      <c r="M416" s="166"/>
      <c r="N416" s="275"/>
      <c r="O416" s="222"/>
      <c r="P416" s="222"/>
      <c r="Q416" s="338"/>
      <c r="R416" s="222"/>
      <c r="S416" s="222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226"/>
      <c r="AG416" s="226"/>
      <c r="AH416" s="226"/>
      <c r="AI416" s="226"/>
      <c r="AJ416" s="226"/>
      <c r="AK416" s="226"/>
      <c r="AL416" s="226"/>
      <c r="AM416" s="226"/>
      <c r="AN416" s="226"/>
      <c r="AO416" s="15"/>
      <c r="AP416" s="15"/>
      <c r="AQ416" s="34"/>
    </row>
    <row r="417" spans="1:43" ht="18">
      <c r="A417" s="23"/>
      <c r="B417" s="61"/>
      <c r="C417" s="15"/>
      <c r="D417" s="229"/>
      <c r="E417" s="15"/>
      <c r="F417" s="15"/>
      <c r="G417" s="15"/>
      <c r="H417" s="34"/>
      <c r="I417" s="15"/>
      <c r="J417" s="15"/>
      <c r="K417" s="166"/>
      <c r="L417" s="166"/>
      <c r="M417" s="166"/>
      <c r="N417" s="275"/>
      <c r="O417" s="222"/>
      <c r="P417" s="222"/>
      <c r="Q417" s="338"/>
      <c r="R417" s="222"/>
      <c r="S417" s="222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226"/>
      <c r="AG417" s="226"/>
      <c r="AH417" s="226"/>
      <c r="AI417" s="226"/>
      <c r="AJ417" s="226"/>
      <c r="AK417" s="226"/>
      <c r="AL417" s="226"/>
      <c r="AM417" s="226"/>
      <c r="AN417" s="226"/>
      <c r="AO417" s="15"/>
      <c r="AP417" s="15"/>
      <c r="AQ417" s="34"/>
    </row>
    <row r="418" spans="1:43" ht="18">
      <c r="A418" s="23"/>
      <c r="B418" s="61"/>
      <c r="C418" s="15"/>
      <c r="D418" s="229"/>
      <c r="E418" s="15"/>
      <c r="F418" s="15"/>
      <c r="G418" s="15"/>
      <c r="H418" s="34"/>
      <c r="I418" s="15"/>
      <c r="J418" s="15"/>
      <c r="K418" s="166"/>
      <c r="L418" s="166"/>
      <c r="M418" s="166"/>
      <c r="N418" s="275"/>
      <c r="O418" s="222"/>
      <c r="P418" s="222"/>
      <c r="Q418" s="338"/>
      <c r="R418" s="222"/>
      <c r="S418" s="222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226"/>
      <c r="AG418" s="226"/>
      <c r="AH418" s="226"/>
      <c r="AI418" s="226"/>
      <c r="AJ418" s="226"/>
      <c r="AK418" s="226"/>
      <c r="AL418" s="226"/>
      <c r="AM418" s="226"/>
      <c r="AN418" s="226"/>
      <c r="AO418" s="15"/>
      <c r="AP418" s="15"/>
      <c r="AQ418" s="34"/>
    </row>
    <row r="419" spans="1:43" ht="18">
      <c r="A419" s="23"/>
      <c r="B419" s="61"/>
      <c r="C419" s="15"/>
      <c r="D419" s="229"/>
      <c r="E419" s="15"/>
      <c r="F419" s="15"/>
      <c r="G419" s="15"/>
      <c r="H419" s="34"/>
      <c r="I419" s="15"/>
      <c r="J419" s="15"/>
      <c r="K419" s="166"/>
      <c r="L419" s="166"/>
      <c r="M419" s="166"/>
      <c r="N419" s="275"/>
      <c r="O419" s="222"/>
      <c r="P419" s="222"/>
      <c r="Q419" s="338"/>
      <c r="R419" s="222"/>
      <c r="S419" s="222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226"/>
      <c r="AG419" s="226"/>
      <c r="AH419" s="226"/>
      <c r="AI419" s="226"/>
      <c r="AJ419" s="226"/>
      <c r="AK419" s="226"/>
      <c r="AL419" s="226"/>
      <c r="AM419" s="226"/>
      <c r="AN419" s="226"/>
      <c r="AO419" s="15"/>
      <c r="AP419" s="15"/>
      <c r="AQ419" s="34"/>
    </row>
    <row r="420" spans="1:43" ht="18">
      <c r="A420" s="23"/>
      <c r="B420" s="61"/>
      <c r="C420" s="15"/>
      <c r="D420" s="229"/>
      <c r="E420" s="15"/>
      <c r="F420" s="15"/>
      <c r="G420" s="15"/>
      <c r="H420" s="34"/>
      <c r="I420" s="15"/>
      <c r="J420" s="15"/>
      <c r="K420" s="166"/>
      <c r="L420" s="166"/>
      <c r="M420" s="166"/>
      <c r="N420" s="275"/>
      <c r="O420" s="222"/>
      <c r="P420" s="222"/>
      <c r="Q420" s="338"/>
      <c r="R420" s="222"/>
      <c r="S420" s="222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226"/>
      <c r="AG420" s="226"/>
      <c r="AH420" s="226"/>
      <c r="AI420" s="226"/>
      <c r="AJ420" s="226"/>
      <c r="AK420" s="226"/>
      <c r="AL420" s="226"/>
      <c r="AM420" s="226"/>
      <c r="AN420" s="226"/>
      <c r="AO420" s="15"/>
      <c r="AP420" s="15"/>
      <c r="AQ420" s="34"/>
    </row>
    <row r="421" spans="1:43" ht="18">
      <c r="A421" s="23"/>
      <c r="B421" s="61"/>
      <c r="C421" s="15"/>
      <c r="D421" s="229"/>
      <c r="E421" s="15"/>
      <c r="F421" s="15"/>
      <c r="G421" s="15"/>
      <c r="H421" s="34"/>
      <c r="I421" s="15"/>
      <c r="J421" s="15"/>
      <c r="K421" s="166"/>
      <c r="L421" s="166"/>
      <c r="M421" s="166"/>
      <c r="N421" s="275"/>
      <c r="O421" s="222"/>
      <c r="P421" s="222"/>
      <c r="Q421" s="338"/>
      <c r="R421" s="222"/>
      <c r="S421" s="222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226"/>
      <c r="AG421" s="226"/>
      <c r="AH421" s="226"/>
      <c r="AI421" s="226"/>
      <c r="AJ421" s="226"/>
      <c r="AK421" s="226"/>
      <c r="AL421" s="226"/>
      <c r="AM421" s="226"/>
      <c r="AN421" s="226"/>
      <c r="AO421" s="15"/>
      <c r="AP421" s="15"/>
      <c r="AQ421" s="34"/>
    </row>
    <row r="422" spans="1:43" ht="18">
      <c r="A422" s="23"/>
      <c r="B422" s="61"/>
      <c r="C422" s="15"/>
      <c r="D422" s="229"/>
      <c r="E422" s="15"/>
      <c r="F422" s="15"/>
      <c r="G422" s="15"/>
      <c r="H422" s="34"/>
      <c r="I422" s="15"/>
      <c r="J422" s="15"/>
      <c r="K422" s="166"/>
      <c r="L422" s="166"/>
      <c r="M422" s="166"/>
      <c r="N422" s="275"/>
      <c r="O422" s="222"/>
      <c r="P422" s="222"/>
      <c r="Q422" s="338"/>
      <c r="R422" s="222"/>
      <c r="S422" s="222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226"/>
      <c r="AG422" s="226"/>
      <c r="AH422" s="226"/>
      <c r="AI422" s="226"/>
      <c r="AJ422" s="226"/>
      <c r="AK422" s="226"/>
      <c r="AL422" s="226"/>
      <c r="AM422" s="226"/>
      <c r="AN422" s="226"/>
      <c r="AO422" s="15"/>
      <c r="AP422" s="15"/>
      <c r="AQ422" s="34"/>
    </row>
    <row r="423" spans="1:43" ht="18">
      <c r="A423" s="23"/>
      <c r="B423" s="61"/>
      <c r="C423" s="15"/>
      <c r="D423" s="229"/>
      <c r="E423" s="15"/>
      <c r="F423" s="15"/>
      <c r="G423" s="15"/>
      <c r="H423" s="34"/>
      <c r="I423" s="15"/>
      <c r="J423" s="15"/>
      <c r="K423" s="166"/>
      <c r="L423" s="166"/>
      <c r="M423" s="166"/>
      <c r="N423" s="275"/>
      <c r="O423" s="222"/>
      <c r="P423" s="222"/>
      <c r="Q423" s="338"/>
      <c r="R423" s="222"/>
      <c r="S423" s="222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226"/>
      <c r="AG423" s="226"/>
      <c r="AH423" s="226"/>
      <c r="AI423" s="226"/>
      <c r="AJ423" s="226"/>
      <c r="AK423" s="226"/>
      <c r="AL423" s="226"/>
      <c r="AM423" s="226"/>
      <c r="AN423" s="226"/>
      <c r="AO423" s="15"/>
      <c r="AP423" s="15"/>
      <c r="AQ423" s="34"/>
    </row>
    <row r="424" spans="1:43" ht="18">
      <c r="A424" s="23"/>
      <c r="B424" s="61"/>
      <c r="C424" s="15"/>
      <c r="D424" s="229"/>
      <c r="E424" s="15"/>
      <c r="F424" s="15"/>
      <c r="G424" s="15"/>
      <c r="H424" s="34"/>
      <c r="I424" s="15"/>
      <c r="J424" s="15"/>
      <c r="K424" s="166"/>
      <c r="L424" s="166"/>
      <c r="M424" s="166"/>
      <c r="N424" s="275"/>
      <c r="O424" s="222"/>
      <c r="P424" s="222"/>
      <c r="Q424" s="338"/>
      <c r="R424" s="222"/>
      <c r="S424" s="222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226"/>
      <c r="AG424" s="226"/>
      <c r="AH424" s="226"/>
      <c r="AI424" s="226"/>
      <c r="AJ424" s="226"/>
      <c r="AK424" s="226"/>
      <c r="AL424" s="226"/>
      <c r="AM424" s="226"/>
      <c r="AN424" s="226"/>
      <c r="AO424" s="15"/>
      <c r="AP424" s="15"/>
      <c r="AQ424" s="34"/>
    </row>
    <row r="425" spans="1:43" ht="18">
      <c r="A425" s="23"/>
      <c r="B425" s="61"/>
      <c r="C425" s="15"/>
      <c r="D425" s="229"/>
      <c r="E425" s="15"/>
      <c r="F425" s="15"/>
      <c r="G425" s="15"/>
      <c r="H425" s="34"/>
      <c r="I425" s="15"/>
      <c r="J425" s="15"/>
      <c r="K425" s="166"/>
      <c r="L425" s="166"/>
      <c r="M425" s="166"/>
      <c r="N425" s="275"/>
      <c r="O425" s="222"/>
      <c r="P425" s="222"/>
      <c r="Q425" s="338"/>
      <c r="R425" s="222"/>
      <c r="S425" s="222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226"/>
      <c r="AG425" s="226"/>
      <c r="AH425" s="226"/>
      <c r="AI425" s="226"/>
      <c r="AJ425" s="226"/>
      <c r="AK425" s="226"/>
      <c r="AL425" s="226"/>
      <c r="AM425" s="226"/>
      <c r="AN425" s="226"/>
      <c r="AO425" s="15"/>
      <c r="AP425" s="15"/>
      <c r="AQ425" s="34"/>
    </row>
    <row r="426" spans="1:43" ht="18">
      <c r="A426" s="23"/>
      <c r="B426" s="61"/>
      <c r="C426" s="15"/>
      <c r="D426" s="229"/>
      <c r="E426" s="15"/>
      <c r="F426" s="15"/>
      <c r="G426" s="15"/>
      <c r="H426" s="34"/>
      <c r="I426" s="15"/>
      <c r="J426" s="15"/>
      <c r="K426" s="166"/>
      <c r="L426" s="166"/>
      <c r="M426" s="166"/>
      <c r="N426" s="275"/>
      <c r="O426" s="222"/>
      <c r="P426" s="222"/>
      <c r="Q426" s="338"/>
      <c r="R426" s="222"/>
      <c r="S426" s="222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226"/>
      <c r="AG426" s="226"/>
      <c r="AH426" s="226"/>
      <c r="AI426" s="226"/>
      <c r="AJ426" s="226"/>
      <c r="AK426" s="226"/>
      <c r="AL426" s="226"/>
      <c r="AM426" s="226"/>
      <c r="AN426" s="226"/>
      <c r="AO426" s="15"/>
      <c r="AP426" s="15"/>
      <c r="AQ426" s="34"/>
    </row>
    <row r="427" spans="1:43" ht="18">
      <c r="A427" s="23"/>
      <c r="B427" s="61"/>
      <c r="C427" s="15"/>
      <c r="D427" s="229"/>
      <c r="E427" s="15"/>
      <c r="F427" s="15"/>
      <c r="G427" s="15"/>
      <c r="H427" s="34"/>
      <c r="I427" s="15"/>
      <c r="J427" s="15"/>
      <c r="K427" s="166"/>
      <c r="L427" s="166"/>
      <c r="M427" s="166"/>
      <c r="N427" s="275"/>
      <c r="O427" s="222"/>
      <c r="P427" s="222"/>
      <c r="Q427" s="338"/>
      <c r="R427" s="222"/>
      <c r="S427" s="222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226"/>
      <c r="AG427" s="226"/>
      <c r="AH427" s="226"/>
      <c r="AI427" s="226"/>
      <c r="AJ427" s="226"/>
      <c r="AK427" s="226"/>
      <c r="AL427" s="226"/>
      <c r="AM427" s="226"/>
      <c r="AN427" s="226"/>
      <c r="AO427" s="15"/>
      <c r="AP427" s="15"/>
      <c r="AQ427" s="34"/>
    </row>
    <row r="428" spans="1:43" ht="18">
      <c r="A428" s="23"/>
      <c r="B428" s="61"/>
      <c r="C428" s="15"/>
      <c r="D428" s="229"/>
      <c r="E428" s="15"/>
      <c r="F428" s="15"/>
      <c r="G428" s="15"/>
      <c r="H428" s="34"/>
      <c r="I428" s="15"/>
      <c r="J428" s="15"/>
      <c r="K428" s="166"/>
      <c r="L428" s="166"/>
      <c r="M428" s="166"/>
      <c r="N428" s="275"/>
      <c r="O428" s="222"/>
      <c r="P428" s="222"/>
      <c r="Q428" s="338"/>
      <c r="R428" s="222"/>
      <c r="S428" s="222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226"/>
      <c r="AG428" s="226"/>
      <c r="AH428" s="226"/>
      <c r="AI428" s="226"/>
      <c r="AJ428" s="226"/>
      <c r="AK428" s="226"/>
      <c r="AL428" s="226"/>
      <c r="AM428" s="226"/>
      <c r="AN428" s="226"/>
      <c r="AO428" s="15"/>
      <c r="AP428" s="15"/>
      <c r="AQ428" s="34"/>
    </row>
    <row r="429" spans="1:43" ht="18">
      <c r="A429" s="23"/>
      <c r="B429" s="61"/>
      <c r="C429" s="15"/>
      <c r="D429" s="229"/>
      <c r="E429" s="15"/>
      <c r="F429" s="15"/>
      <c r="G429" s="15"/>
      <c r="H429" s="34"/>
      <c r="I429" s="15"/>
      <c r="J429" s="15"/>
      <c r="K429" s="166"/>
      <c r="L429" s="166"/>
      <c r="M429" s="166"/>
      <c r="N429" s="275"/>
      <c r="O429" s="222"/>
      <c r="P429" s="222"/>
      <c r="Q429" s="338"/>
      <c r="R429" s="222"/>
      <c r="S429" s="222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226"/>
      <c r="AG429" s="226"/>
      <c r="AH429" s="226"/>
      <c r="AI429" s="226"/>
      <c r="AJ429" s="226"/>
      <c r="AK429" s="226"/>
      <c r="AL429" s="226"/>
      <c r="AM429" s="226"/>
      <c r="AN429" s="226"/>
      <c r="AO429" s="15"/>
      <c r="AP429" s="15"/>
      <c r="AQ429" s="34"/>
    </row>
    <row r="430" spans="1:43" ht="18">
      <c r="A430" s="23"/>
      <c r="B430" s="61"/>
      <c r="C430" s="15"/>
      <c r="D430" s="229"/>
      <c r="E430" s="15"/>
      <c r="F430" s="15"/>
      <c r="G430" s="15"/>
      <c r="H430" s="34"/>
      <c r="I430" s="15"/>
      <c r="J430" s="15"/>
      <c r="K430" s="166"/>
      <c r="L430" s="166"/>
      <c r="M430" s="162"/>
      <c r="N430" s="15"/>
      <c r="O430" s="222"/>
      <c r="P430" s="222"/>
      <c r="Q430" s="338"/>
      <c r="R430" s="222"/>
      <c r="S430" s="222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226"/>
      <c r="AG430" s="226"/>
      <c r="AH430" s="226"/>
      <c r="AI430" s="226"/>
      <c r="AJ430" s="226"/>
      <c r="AK430" s="226"/>
      <c r="AL430" s="226"/>
      <c r="AM430" s="226"/>
      <c r="AN430" s="226"/>
      <c r="AO430" s="15"/>
      <c r="AP430" s="15"/>
      <c r="AQ430" s="34"/>
    </row>
    <row r="431" spans="1:43" ht="18">
      <c r="D431"/>
    </row>
    <row r="432" spans="1:43" ht="18">
      <c r="D432"/>
    </row>
    <row r="433" spans="4:4" ht="18">
      <c r="D433"/>
    </row>
    <row r="434" spans="4:4" ht="18">
      <c r="D434"/>
    </row>
    <row r="435" spans="4:4" ht="18">
      <c r="D435"/>
    </row>
    <row r="436" spans="4:4" ht="18">
      <c r="D436"/>
    </row>
    <row r="437" spans="4:4" ht="18">
      <c r="D437"/>
    </row>
    <row r="438" spans="4:4" ht="18">
      <c r="D438"/>
    </row>
    <row r="439" spans="4:4" ht="18">
      <c r="D439"/>
    </row>
    <row r="440" spans="4:4" ht="18">
      <c r="D440"/>
    </row>
    <row r="441" spans="4:4" ht="18">
      <c r="D441"/>
    </row>
    <row r="442" spans="4:4" ht="18">
      <c r="D442"/>
    </row>
    <row r="443" spans="4:4" ht="18">
      <c r="D443"/>
    </row>
    <row r="444" spans="4:4" ht="18">
      <c r="D444"/>
    </row>
    <row r="445" spans="4:4" ht="18">
      <c r="D445"/>
    </row>
    <row r="446" spans="4:4" ht="18">
      <c r="D446"/>
    </row>
    <row r="447" spans="4:4" ht="18">
      <c r="D447"/>
    </row>
    <row r="448" spans="4:4" ht="18">
      <c r="D448"/>
    </row>
    <row r="449" spans="4:4" ht="18">
      <c r="D449"/>
    </row>
    <row r="450" spans="4:4" ht="18">
      <c r="D450"/>
    </row>
    <row r="451" spans="4:4" ht="18">
      <c r="D451"/>
    </row>
    <row r="452" spans="4:4" ht="18">
      <c r="D452"/>
    </row>
    <row r="453" spans="4:4" ht="18">
      <c r="D453"/>
    </row>
    <row r="454" spans="4:4" ht="18">
      <c r="D454"/>
    </row>
    <row r="455" spans="4:4" ht="18">
      <c r="D455"/>
    </row>
    <row r="456" spans="4:4" ht="18">
      <c r="D456"/>
    </row>
    <row r="457" spans="4:4" ht="18">
      <c r="D457"/>
    </row>
    <row r="458" spans="4:4" ht="18">
      <c r="D458"/>
    </row>
    <row r="459" spans="4:4" ht="18">
      <c r="D459"/>
    </row>
    <row r="460" spans="4:4" ht="18">
      <c r="D460"/>
    </row>
    <row r="461" spans="4:4" ht="18">
      <c r="D461"/>
    </row>
    <row r="462" spans="4:4" ht="18">
      <c r="D462"/>
    </row>
    <row r="463" spans="4:4" ht="18">
      <c r="D463"/>
    </row>
    <row r="464" spans="4:4" ht="18">
      <c r="D464"/>
    </row>
    <row r="465" spans="4:4" ht="18">
      <c r="D465"/>
    </row>
    <row r="466" spans="4:4" ht="18">
      <c r="D466"/>
    </row>
    <row r="467" spans="4:4" ht="18">
      <c r="D467"/>
    </row>
    <row r="468" spans="4:4" ht="18">
      <c r="D468"/>
    </row>
    <row r="469" spans="4:4" ht="18">
      <c r="D469"/>
    </row>
    <row r="470" spans="4:4" ht="18">
      <c r="D470"/>
    </row>
  </sheetData>
  <sheetProtection sheet="1" objects="1" scenarios="1"/>
  <autoFilter ref="A3:AQ399" xr:uid="{00000000-0001-0000-0000-000000000000}">
    <filterColumn colId="9">
      <filters>
        <filter val="BIO PASIFIKA EN CONVERSION"/>
        <filter val="BIO PASIFIKA GARANTI"/>
        <filter val="PROROGE"/>
      </filters>
    </filterColumn>
    <filterColumn colId="42">
      <filters>
        <filter val="OUI"/>
      </filters>
    </filterColumn>
    <sortState xmlns:xlrd2="http://schemas.microsoft.com/office/spreadsheetml/2017/richdata2" ref="A144:AQ399">
      <sortCondition ref="E3:E399"/>
    </sortState>
  </autoFilter>
  <mergeCells count="6">
    <mergeCell ref="C1:J1"/>
    <mergeCell ref="T2:AE2"/>
    <mergeCell ref="AF2:AG2"/>
    <mergeCell ref="AH2:AN2"/>
    <mergeCell ref="AO2:AQ2"/>
    <mergeCell ref="P2:S2"/>
  </mergeCells>
  <phoneticPr fontId="15" type="noConversion"/>
  <hyperlinks>
    <hyperlink ref="Q322" r:id="rId1" xr:uid="{10477E14-ED95-4108-A237-9C24AF114F12}"/>
    <hyperlink ref="Q190" r:id="rId2" xr:uid="{5E6EE977-FACB-4D3C-9394-326F410688D1}"/>
    <hyperlink ref="Q293" r:id="rId3" xr:uid="{D4BD1320-11EE-4825-AEDE-5326D62A2E88}"/>
    <hyperlink ref="Q232" r:id="rId4" xr:uid="{373AB321-47C0-4403-8835-078F61C686B0}"/>
    <hyperlink ref="Q273" r:id="rId5" xr:uid="{C81D4580-F242-4ED3-8A4B-3FEBFB0CDEE6}"/>
    <hyperlink ref="Q381" r:id="rId6" xr:uid="{9B2CEBDD-77D3-4E53-AB82-AC0D601815FC}"/>
    <hyperlink ref="Q323" r:id="rId7" xr:uid="{230F1175-2377-429C-B3B9-548B2D8A01B6}"/>
    <hyperlink ref="Q250" r:id="rId8" xr:uid="{9FD27963-2755-4595-8E0E-BA63E30511C6}"/>
    <hyperlink ref="Q306" r:id="rId9" display="mailto:corinneetmarine@gmail.com" xr:uid="{7F37012C-1C96-43F8-BF26-C556827BFA5E}"/>
    <hyperlink ref="Q282" r:id="rId10" xr:uid="{5459D5ED-FAFF-4F3C-99C3-12A4916FC7D4}"/>
    <hyperlink ref="Q280" r:id="rId11" xr:uid="{75066633-08CA-44F4-A9A9-5A92DC3AD851}"/>
    <hyperlink ref="Q279" r:id="rId12" xr:uid="{B8B94716-A712-4CA8-B2C0-781E7096064C}"/>
    <hyperlink ref="Q364" r:id="rId13" xr:uid="{3EC1472A-5162-4CF5-9F7D-921C4E68C2D6}"/>
    <hyperlink ref="Q168" r:id="rId14" xr:uid="{E66D375C-3713-4C36-8EB1-1296651537BA}"/>
    <hyperlink ref="Q313" r:id="rId15" xr:uid="{0954AB10-06C2-432E-A8A0-6E18F3E39295}"/>
    <hyperlink ref="Q192" r:id="rId16" xr:uid="{C2622BA3-C6E7-4224-861F-23E20F778EA1}"/>
    <hyperlink ref="Q320" r:id="rId17" xr:uid="{3D524438-88ED-4CD3-9DDF-01AB77465B29}"/>
    <hyperlink ref="Q358" r:id="rId18" xr:uid="{BDC0643B-3AD6-455F-88EA-1ED5A460ABF9}"/>
    <hyperlink ref="Q257" r:id="rId19" xr:uid="{9812FB4E-3DF8-4AD1-A08F-F2BD2E8EEDA9}"/>
    <hyperlink ref="Q258" r:id="rId20" xr:uid="{32B02D73-79A9-4EED-88D1-9B4690011494}"/>
    <hyperlink ref="Q289" r:id="rId21" xr:uid="{10CA5944-B5BC-448C-8F86-9740FFAC4958}"/>
    <hyperlink ref="Q288" r:id="rId22" xr:uid="{9A219AFF-344D-4B82-8521-7C6272B6C07A}"/>
    <hyperlink ref="Q359" r:id="rId23" xr:uid="{5CA1C2F4-A6B6-4CF8-A897-F2664E99DF4C}"/>
    <hyperlink ref="Q393" r:id="rId24" xr:uid="{A9CBCCD9-3130-4140-9423-EFC590EA36B6}"/>
    <hyperlink ref="Q149" r:id="rId25" xr:uid="{AD8CC1A7-21F9-40B9-B28A-7ED3404FC7D5}"/>
    <hyperlink ref="Q292" r:id="rId26" display="mailto:corinneetmarine@gmail.com" xr:uid="{D67CDBD8-6E9B-4164-8E11-5F0CA0D18121}"/>
    <hyperlink ref="Q291" r:id="rId27" display="mailto:corinneetmarine@gmail.com" xr:uid="{9FA8396A-FD4F-453A-8CF1-1ACBE95A7B93}"/>
    <hyperlink ref="Q290" r:id="rId28" display="mailto:corinneetmarine@gmail.com" xr:uid="{A609C1A9-B766-40FB-B70F-B8153AF42DA7}"/>
    <hyperlink ref="Q278" r:id="rId29" display="mailto:aclkabar@gmail.com" xr:uid="{205AA7C1-9E80-49F9-BB55-BD433C6F1F90}"/>
    <hyperlink ref="Q230" r:id="rId30" display="mailto:catherine.guillaume.solutions@gmail.com" xr:uid="{3F298F39-CA3F-48C2-AB94-C8EBC6D960EA}"/>
    <hyperlink ref="Q229" r:id="rId31" display="mailto:catherine.guillaume.solutions@gmail.com" xr:uid="{82761732-8BA9-4914-A9B4-3A2DCAA45A56}"/>
    <hyperlink ref="Q228" r:id="rId32" display="mailto:catherine.guillaume.solutions@gmail.com" xr:uid="{A507A420-C143-4E50-A003-EEE5754002C2}"/>
    <hyperlink ref="Q169" r:id="rId33" display="mailto:poulailler2popidery@gmail.com" xr:uid="{66E8923E-F733-45EF-B40C-9BC95DDE9A11}"/>
    <hyperlink ref="Q165" r:id="rId34" display="mailto:direction@sop.nc" xr:uid="{84E0C524-71AE-4673-8DE6-40B30A546762}"/>
    <hyperlink ref="Q365" r:id="rId35" xr:uid="{B8F42832-2152-42E6-AC45-D6CCB5BA4B3B}"/>
    <hyperlink ref="Q271" r:id="rId36" xr:uid="{5A914589-434A-4430-8BE2-9D4B70E7F8B0}"/>
    <hyperlink ref="Q226" r:id="rId37" xr:uid="{2A821B09-FA5A-467F-B05E-660795CB99F3}"/>
    <hyperlink ref="Q172" r:id="rId38" xr:uid="{0CA2CA94-23FE-4DD0-B55C-A40726D235A9}"/>
    <hyperlink ref="Q353" r:id="rId39" xr:uid="{54953C03-DA89-45E8-AFA6-6A5D382E02AF}"/>
    <hyperlink ref="Q188" r:id="rId40" xr:uid="{EFD17642-E983-4D5B-AA1E-9DBA858C542E}"/>
    <hyperlink ref="Q146" r:id="rId41" xr:uid="{CD6AA299-7EA8-42D8-B975-47B5954D0494}"/>
    <hyperlink ref="Q390" r:id="rId42" xr:uid="{9E0875CB-C085-4666-8D3F-B186B6EF0099}"/>
    <hyperlink ref="Q389" r:id="rId43" xr:uid="{549ABD76-3EB9-40F6-8A04-B73685925E3F}"/>
    <hyperlink ref="Q368" r:id="rId44" xr:uid="{58F12C4D-FB3D-4B60-98A9-EFF67DD88A9A}"/>
    <hyperlink ref="Q245" r:id="rId45" xr:uid="{DC171799-F9EC-4B1A-90CF-2E9F3F6210F2}"/>
    <hyperlink ref="Q224" r:id="rId46" xr:uid="{E31A57FE-A335-49F6-BB67-43FFA57BA5E2}"/>
    <hyperlink ref="Q193" r:id="rId47" xr:uid="{FF9C0396-A8BC-403B-A901-14CC5AD73780}"/>
    <hyperlink ref="Q186" r:id="rId48" xr:uid="{66803471-D779-4923-A985-EADA48DF85EF}"/>
    <hyperlink ref="Q185" r:id="rId49" xr:uid="{B0713811-A24D-46E1-89DD-B308376DBA51}"/>
    <hyperlink ref="Q183" r:id="rId50" xr:uid="{7A556047-00D8-45F6-B3E5-6EC0A430A294}"/>
    <hyperlink ref="Q178" r:id="rId51" xr:uid="{666514ED-DA90-42B5-9E80-989C79AD6F13}"/>
    <hyperlink ref="Q152" r:id="rId52" xr:uid="{CB63342D-45E9-4B77-9C8C-5ACD1A51A620}"/>
    <hyperlink ref="Q360" r:id="rId53" xr:uid="{42272BC1-F4AF-4ECC-93C4-23D890465856}"/>
    <hyperlink ref="Q396" r:id="rId54" xr:uid="{75CA1127-2A8E-4859-B85E-D8F7B32F1C5C}"/>
    <hyperlink ref="Q382" r:id="rId55" xr:uid="{FEC3E7A6-6EF6-41BF-BE01-F98924CAD6DE}"/>
    <hyperlink ref="Q363" r:id="rId56" xr:uid="{55E0A64C-85EF-4A1C-A0C5-E2BE65387449}"/>
    <hyperlink ref="Q371" r:id="rId57" xr:uid="{BE375FF8-F2C0-48FA-A112-FA8AFABA723B}"/>
    <hyperlink ref="Q366" r:id="rId58" xr:uid="{75D7551F-010E-457A-88C4-BCA03CAE5CC3}"/>
    <hyperlink ref="Q354" r:id="rId59" xr:uid="{59C651C2-F145-491F-8C5B-63C56D565071}"/>
    <hyperlink ref="Q344" r:id="rId60" xr:uid="{F06E56EA-C5D6-43D6-9C7D-2CD519417297}"/>
    <hyperlink ref="Q341" r:id="rId61" xr:uid="{AE66FE8C-89E1-4EA5-A2E2-26D84D54A07B}"/>
    <hyperlink ref="Q334" r:id="rId62" xr:uid="{03409220-1380-43E6-896C-8CE33B0B096B}"/>
    <hyperlink ref="Q333" r:id="rId63" xr:uid="{10252E6C-A56E-4FA7-B60D-5825C38FDD4A}"/>
    <hyperlink ref="Q284" r:id="rId64" xr:uid="{1A94BDF0-E5D3-40DF-A538-A72FCFE8A148}"/>
    <hyperlink ref="Q285" r:id="rId65" xr:uid="{1D69A51B-5E87-465C-BF27-6113EBB00FCC}"/>
    <hyperlink ref="Q276" r:id="rId66" xr:uid="{D137D2D6-2670-4392-A6EF-D282FB5FA475}"/>
    <hyperlink ref="Q274" r:id="rId67" xr:uid="{640E9127-3CC6-4949-B993-35AD2CBC7B6D}"/>
    <hyperlink ref="Q275" r:id="rId68" xr:uid="{9F9029CE-0E39-4F78-BE23-669747541FC6}"/>
    <hyperlink ref="Q270" r:id="rId69" xr:uid="{8DE149B0-C4B8-4607-BC34-5E7C2FEB2A93}"/>
    <hyperlink ref="Q269" r:id="rId70" xr:uid="{D5643A32-62EE-49AC-BF53-44189F27D4AE}"/>
    <hyperlink ref="Q268" r:id="rId71" xr:uid="{481D34F3-7A8A-4E98-B939-F31DD759016C}"/>
    <hyperlink ref="Q267" r:id="rId72" xr:uid="{2E9EC94C-6160-4DBA-B214-F1F65A994AEA}"/>
    <hyperlink ref="Q264" r:id="rId73" xr:uid="{249AFD59-B551-44BA-9CD4-B3ADD5732E34}"/>
    <hyperlink ref="Q256" r:id="rId74" xr:uid="{DF9D9C92-9B77-4EB4-B6F0-CEE740145FF4}"/>
    <hyperlink ref="Q244" r:id="rId75" xr:uid="{0655826C-076D-41A3-95E6-B02F933C037F}"/>
    <hyperlink ref="Q221" r:id="rId76" xr:uid="{53F879CA-72DA-45C0-8EBF-190099AA8510}"/>
    <hyperlink ref="Q223" r:id="rId77" xr:uid="{394D8E4A-67FC-4BCB-8733-CBE8E5FF94D2}"/>
    <hyperlink ref="Q216" r:id="rId78" xr:uid="{4C6108AA-6A81-4A3D-95D3-693E15915D89}"/>
    <hyperlink ref="Q200" r:id="rId79" xr:uid="{C75D25F7-22E1-4D67-835D-E5F5A786BD5C}"/>
    <hyperlink ref="Q199" r:id="rId80" xr:uid="{2657528E-C589-4B62-A45B-7E356F9BCC41}"/>
    <hyperlink ref="Q198" r:id="rId81" xr:uid="{B2B3E5DF-E761-4E46-8B33-0DB8948D4C94}"/>
    <hyperlink ref="Q196" r:id="rId82" xr:uid="{684CFE80-1C08-4A9D-9556-D9E85DBB8996}"/>
    <hyperlink ref="Q187" r:id="rId83" xr:uid="{1E6B5969-53CB-495A-B6D5-FDB24E612C69}"/>
    <hyperlink ref="Q184" r:id="rId84" xr:uid="{339B2536-809D-465C-A7E1-490D49C14F84}"/>
    <hyperlink ref="Q182" r:id="rId85" xr:uid="{BE23BCF5-22F8-4EC1-82D5-3289B40A6CD0}"/>
    <hyperlink ref="Q177" r:id="rId86" xr:uid="{CD1A0023-7DEC-444C-B9A1-ED23B6D975CA}"/>
    <hyperlink ref="Q176" r:id="rId87" xr:uid="{C8E7E550-BFCD-426E-8850-DB8D8EF48738}"/>
    <hyperlink ref="Q174" r:id="rId88" xr:uid="{0E869DB9-562C-4075-A4BA-92A8A24B1A62}"/>
    <hyperlink ref="Q171" r:id="rId89" xr:uid="{CA08B4A9-7766-4333-94C1-136C6044970B}"/>
    <hyperlink ref="Q161" r:id="rId90" xr:uid="{97BB9B4C-F53B-4DB2-AFE9-CDBE9AFADF5E}"/>
    <hyperlink ref="Q160" r:id="rId91" xr:uid="{37D9A424-8645-43A7-98C7-469AF65BE121}"/>
    <hyperlink ref="Q158" r:id="rId92" xr:uid="{DFC88645-C7BF-4007-9E3D-3F1801B1A314}"/>
    <hyperlink ref="Q154" r:id="rId93" xr:uid="{1DC457FB-80E6-430A-8E11-D45F597954C5}"/>
    <hyperlink ref="Q151" r:id="rId94" xr:uid="{13484B3C-FEBD-4DBC-A99C-C4D6670C845C}"/>
    <hyperlink ref="Q150" r:id="rId95" xr:uid="{AFFC3F47-5257-4AA4-9AE6-114417C16CFE}"/>
    <hyperlink ref="Q148" r:id="rId96" xr:uid="{789E65A6-CA51-44D4-97F8-928B9D1766B7}"/>
    <hyperlink ref="Q145" r:id="rId97" xr:uid="{5280902B-D841-4459-9037-756C74D43D88}"/>
    <hyperlink ref="Q144" r:id="rId98" xr:uid="{A036E6CC-EE0D-4280-98A1-81A96899F00B}"/>
    <hyperlink ref="Q266" r:id="rId99" xr:uid="{0B512BBD-CA1D-46D9-BC26-92EAC26E1E3C}"/>
    <hyperlink ref="Q386" r:id="rId100" xr:uid="{208200E0-22BD-4DBF-A0AA-551287BC5C60}"/>
  </hyperlinks>
  <pageMargins left="0.25" right="0.25" top="0.75" bottom="0.75" header="0.3" footer="0.3"/>
  <pageSetup paperSize="9" scale="26" firstPageNumber="0" fitToHeight="0" orientation="portrait" r:id="rId101"/>
  <headerFooter alignWithMargins="0"/>
  <drawing r:id="rId102"/>
  <legacyDrawing r:id="rId10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F01F-FFE5-4A05-AD0A-A9448E252591}">
  <sheetPr codeName="Feuil3">
    <pageSetUpPr fitToPage="1"/>
  </sheetPr>
  <dimension ref="A1:AG142"/>
  <sheetViews>
    <sheetView topLeftCell="C2" zoomScale="80" zoomScaleNormal="80" zoomScaleSheetLayoutView="70" workbookViewId="0">
      <pane ySplit="1" topLeftCell="A3" activePane="bottomLeft" state="frozen"/>
      <selection activeCell="B2" sqref="B2"/>
      <selection pane="bottomLeft" activeCell="F23" sqref="F23"/>
    </sheetView>
  </sheetViews>
  <sheetFormatPr baseColWidth="10" defaultColWidth="9.140625" defaultRowHeight="18"/>
  <cols>
    <col min="1" max="1" width="9.140625" style="1"/>
    <col min="2" max="2" width="33.85546875" style="1" customWidth="1"/>
    <col min="3" max="3" width="29.42578125" style="1" customWidth="1"/>
    <col min="4" max="5" width="47" style="1" customWidth="1"/>
    <col min="6" max="6" width="27.85546875" style="1" customWidth="1"/>
    <col min="7" max="7" width="21.140625" style="6" bestFit="1" customWidth="1"/>
    <col min="8" max="8" width="48.28515625" style="1" customWidth="1"/>
    <col min="9" max="9" width="18.42578125" style="1" customWidth="1"/>
    <col min="10" max="10" width="19.28515625" style="20" customWidth="1"/>
    <col min="11" max="12" width="18.5703125" style="1" customWidth="1"/>
    <col min="13" max="13" width="18.7109375" style="21" customWidth="1"/>
    <col min="14" max="16384" width="9.140625" style="1"/>
  </cols>
  <sheetData>
    <row r="1" spans="2:13" ht="84" hidden="1" customHeight="1">
      <c r="B1" s="3"/>
      <c r="C1" s="3"/>
      <c r="D1" s="332"/>
      <c r="E1" s="332"/>
      <c r="F1" s="332"/>
      <c r="G1" s="332"/>
      <c r="H1" s="332"/>
      <c r="I1" s="10"/>
      <c r="J1" s="22"/>
      <c r="K1" s="3"/>
      <c r="L1" s="3"/>
      <c r="M1" s="18"/>
    </row>
    <row r="2" spans="2:13">
      <c r="B2" s="277"/>
      <c r="C2" s="278"/>
      <c r="D2" s="277"/>
      <c r="E2" s="277"/>
      <c r="F2" s="278"/>
      <c r="G2" s="279"/>
      <c r="H2" s="278"/>
      <c r="I2" s="277"/>
      <c r="J2" s="280"/>
      <c r="K2" s="281"/>
      <c r="L2" s="281"/>
      <c r="M2" s="282"/>
    </row>
    <row r="3" spans="2:13" ht="15" customHeight="1">
      <c r="B3" s="283"/>
      <c r="C3" s="283"/>
      <c r="D3" s="283"/>
      <c r="E3" s="283"/>
      <c r="F3" s="283"/>
      <c r="G3" s="284"/>
      <c r="H3" s="283"/>
      <c r="I3" s="3"/>
      <c r="J3" s="285"/>
      <c r="K3" s="284"/>
      <c r="L3" s="284"/>
      <c r="M3" s="285"/>
    </row>
    <row r="4" spans="2:13" s="2" customFormat="1" ht="15" customHeight="1">
      <c r="B4" s="283"/>
      <c r="C4" s="283"/>
      <c r="D4" s="283"/>
      <c r="E4" s="283"/>
      <c r="F4" s="283"/>
      <c r="G4" s="284"/>
      <c r="H4" s="283"/>
      <c r="I4" s="3"/>
      <c r="J4" s="285"/>
      <c r="K4" s="285"/>
      <c r="L4" s="285"/>
      <c r="M4" s="285"/>
    </row>
    <row r="5" spans="2:13" ht="15" customHeight="1">
      <c r="B5" s="3"/>
      <c r="C5" s="3"/>
      <c r="D5" s="3"/>
      <c r="E5" s="3"/>
      <c r="F5" s="3"/>
      <c r="G5" s="286"/>
      <c r="H5" s="3"/>
      <c r="I5" s="3"/>
      <c r="J5" s="287"/>
      <c r="K5" s="288"/>
      <c r="L5" s="288"/>
      <c r="M5" s="289"/>
    </row>
    <row r="6" spans="2:13" s="4" customFormat="1" ht="15.75" customHeight="1">
      <c r="B6" s="3"/>
      <c r="C6" s="3"/>
      <c r="D6" s="3"/>
      <c r="E6" s="3"/>
      <c r="F6" s="3"/>
      <c r="G6" s="286"/>
      <c r="H6" s="3"/>
      <c r="I6" s="3"/>
      <c r="J6" s="290"/>
      <c r="K6" s="288"/>
      <c r="L6" s="288"/>
      <c r="M6" s="291"/>
    </row>
    <row r="7" spans="2:13" ht="15" customHeight="1">
      <c r="B7" s="283"/>
      <c r="C7" s="283"/>
      <c r="D7" s="292"/>
      <c r="E7" s="3"/>
      <c r="F7" s="283"/>
      <c r="G7" s="284"/>
      <c r="H7" s="283"/>
      <c r="I7" s="3"/>
      <c r="J7" s="285"/>
      <c r="K7" s="285"/>
      <c r="L7" s="285"/>
      <c r="M7" s="285"/>
    </row>
    <row r="8" spans="2:13" ht="15" customHeight="1">
      <c r="B8" s="3"/>
      <c r="C8" s="3"/>
      <c r="D8" s="292"/>
      <c r="E8" s="3"/>
      <c r="F8" s="3"/>
      <c r="G8" s="286"/>
      <c r="H8" s="3"/>
      <c r="I8" s="3"/>
      <c r="J8" s="290"/>
      <c r="K8" s="290"/>
      <c r="L8" s="290"/>
      <c r="M8" s="285"/>
    </row>
    <row r="9" spans="2:13" ht="15" customHeight="1">
      <c r="B9" s="3"/>
      <c r="C9" s="3"/>
      <c r="D9" s="292"/>
      <c r="E9" s="3"/>
      <c r="F9" s="3"/>
      <c r="G9" s="286"/>
      <c r="H9" s="3"/>
      <c r="I9" s="3"/>
      <c r="J9" s="290"/>
      <c r="K9" s="286"/>
      <c r="L9" s="286"/>
      <c r="M9" s="290"/>
    </row>
    <row r="10" spans="2:13" ht="15" customHeight="1">
      <c r="B10" s="3"/>
      <c r="C10" s="3"/>
      <c r="D10" s="292"/>
      <c r="E10" s="3"/>
      <c r="F10" s="3"/>
      <c r="G10" s="286"/>
      <c r="H10" s="3"/>
      <c r="I10" s="3"/>
      <c r="J10" s="290"/>
      <c r="K10" s="290"/>
      <c r="L10" s="290"/>
      <c r="M10" s="290"/>
    </row>
    <row r="11" spans="2:13" ht="15" customHeight="1">
      <c r="B11" s="3"/>
      <c r="C11" s="3"/>
      <c r="D11" s="292"/>
      <c r="E11" s="3"/>
      <c r="F11" s="3"/>
      <c r="G11" s="286"/>
      <c r="H11" s="3"/>
      <c r="I11" s="3"/>
      <c r="J11" s="290"/>
      <c r="K11" s="290"/>
      <c r="L11" s="290"/>
      <c r="M11" s="290"/>
    </row>
    <row r="12" spans="2:13" ht="15" customHeight="1">
      <c r="B12" s="3"/>
      <c r="C12" s="3"/>
      <c r="D12" s="292"/>
      <c r="E12" s="3"/>
      <c r="F12" s="3"/>
      <c r="G12" s="286"/>
      <c r="H12" s="3"/>
      <c r="I12" s="3"/>
      <c r="J12" s="290"/>
      <c r="K12" s="290"/>
      <c r="L12" s="290"/>
      <c r="M12" s="290"/>
    </row>
    <row r="13" spans="2:13" ht="15" customHeight="1">
      <c r="I13" s="3"/>
      <c r="J13" s="168"/>
      <c r="K13" s="171"/>
      <c r="L13" s="171"/>
      <c r="M13" s="182"/>
    </row>
    <row r="14" spans="2:13" ht="15" customHeight="1">
      <c r="B14" s="3"/>
      <c r="C14" s="3"/>
      <c r="D14" s="3"/>
      <c r="E14" s="3"/>
      <c r="F14" s="3"/>
      <c r="G14" s="286"/>
      <c r="H14" s="3"/>
      <c r="I14" s="3"/>
      <c r="J14" s="290"/>
      <c r="K14" s="288"/>
      <c r="L14" s="288"/>
      <c r="M14" s="290"/>
    </row>
    <row r="15" spans="2:13" ht="15" customHeight="1">
      <c r="B15" s="3"/>
      <c r="C15" s="3"/>
      <c r="D15" s="3"/>
      <c r="E15" s="3"/>
      <c r="F15" s="3"/>
      <c r="G15" s="286"/>
      <c r="H15" s="3"/>
      <c r="I15" s="3"/>
      <c r="J15" s="290"/>
      <c r="K15" s="286"/>
      <c r="L15" s="286"/>
      <c r="M15" s="290"/>
    </row>
    <row r="16" spans="2:13" ht="15" customHeight="1">
      <c r="B16" s="3"/>
      <c r="C16" s="5"/>
      <c r="D16" s="3"/>
      <c r="F16" s="3"/>
      <c r="G16" s="286"/>
      <c r="H16" s="3"/>
      <c r="I16" s="3"/>
      <c r="J16" s="182"/>
      <c r="K16" s="293"/>
      <c r="L16" s="293"/>
      <c r="M16" s="182"/>
    </row>
    <row r="17" spans="2:13" ht="15" customHeight="1">
      <c r="B17" s="3"/>
      <c r="C17" s="3"/>
      <c r="D17" s="3"/>
      <c r="F17" s="3"/>
      <c r="G17" s="286"/>
      <c r="H17" s="3"/>
      <c r="I17" s="3"/>
      <c r="J17" s="182"/>
      <c r="K17" s="183"/>
      <c r="L17" s="183"/>
      <c r="M17" s="182"/>
    </row>
    <row r="18" spans="2:13" ht="15" customHeight="1">
      <c r="B18" s="63"/>
      <c r="C18" s="63"/>
      <c r="D18" s="63"/>
      <c r="F18" s="63"/>
      <c r="H18" s="63"/>
      <c r="I18" s="3"/>
      <c r="J18" s="168"/>
      <c r="K18" s="168"/>
      <c r="L18" s="168"/>
      <c r="M18" s="168"/>
    </row>
    <row r="19" spans="2:13" ht="15" customHeight="1">
      <c r="B19" s="3"/>
      <c r="C19" s="3"/>
      <c r="D19" s="3"/>
      <c r="E19" s="3"/>
      <c r="F19" s="3"/>
      <c r="G19" s="286"/>
      <c r="H19" s="3"/>
      <c r="I19" s="3"/>
      <c r="J19" s="290"/>
      <c r="M19" s="290"/>
    </row>
    <row r="20" spans="2:13" ht="15" customHeight="1">
      <c r="B20" s="3"/>
      <c r="C20" s="3"/>
      <c r="D20" s="3"/>
      <c r="F20" s="3"/>
      <c r="G20" s="286"/>
      <c r="H20" s="3"/>
      <c r="I20" s="3"/>
      <c r="J20" s="182"/>
      <c r="K20" s="171"/>
      <c r="L20" s="171"/>
      <c r="M20" s="182"/>
    </row>
    <row r="21" spans="2:13" s="294" customFormat="1" ht="15" customHeight="1">
      <c r="B21" s="3"/>
      <c r="C21" s="3"/>
      <c r="D21" s="3"/>
      <c r="E21" s="3"/>
      <c r="F21" s="3"/>
      <c r="G21" s="286"/>
      <c r="H21" s="5"/>
      <c r="I21" s="3"/>
      <c r="J21" s="290"/>
      <c r="K21" s="286"/>
      <c r="L21" s="286"/>
      <c r="M21" s="290"/>
    </row>
    <row r="22" spans="2:13" s="4" customFormat="1" ht="15" customHeight="1">
      <c r="B22" s="20"/>
      <c r="C22" s="20"/>
      <c r="D22" s="20"/>
      <c r="E22" s="3"/>
      <c r="F22" s="20"/>
      <c r="G22" s="58"/>
      <c r="H22" s="20"/>
      <c r="I22" s="3"/>
      <c r="J22" s="58"/>
      <c r="K22" s="58"/>
      <c r="L22" s="58"/>
      <c r="M22" s="58"/>
    </row>
    <row r="23" spans="2:13" ht="15" customHeight="1">
      <c r="B23" s="3"/>
      <c r="C23" s="3"/>
      <c r="D23" s="3"/>
      <c r="E23" s="3"/>
      <c r="F23" s="3"/>
      <c r="G23" s="286"/>
      <c r="H23" s="3"/>
      <c r="I23" s="3"/>
      <c r="J23" s="290"/>
      <c r="K23" s="288"/>
      <c r="L23" s="288"/>
      <c r="M23" s="290"/>
    </row>
    <row r="24" spans="2:13" s="2" customFormat="1" ht="15" customHeight="1">
      <c r="B24" s="3"/>
      <c r="C24" s="3"/>
      <c r="D24" s="3"/>
      <c r="E24" s="1"/>
      <c r="F24" s="3"/>
      <c r="G24" s="286"/>
      <c r="H24" s="3"/>
      <c r="I24" s="3"/>
      <c r="J24" s="182"/>
      <c r="K24" s="293"/>
      <c r="L24" s="293"/>
      <c r="M24" s="182"/>
    </row>
    <row r="25" spans="2:13" ht="15" customHeight="1">
      <c r="B25" s="3"/>
      <c r="C25" s="3"/>
      <c r="D25" s="3"/>
      <c r="E25" s="3"/>
      <c r="F25" s="3"/>
      <c r="G25" s="286"/>
      <c r="H25" s="3"/>
      <c r="I25" s="3"/>
      <c r="J25" s="287"/>
      <c r="K25" s="286"/>
      <c r="L25" s="286"/>
      <c r="M25" s="287"/>
    </row>
    <row r="26" spans="2:13" ht="15" customHeight="1">
      <c r="B26" s="3"/>
      <c r="C26" s="3"/>
      <c r="D26" s="3"/>
      <c r="E26" s="3"/>
      <c r="F26" s="3"/>
      <c r="G26" s="286"/>
      <c r="H26" s="3"/>
      <c r="I26" s="3"/>
      <c r="J26" s="290"/>
      <c r="K26" s="286"/>
      <c r="L26" s="286"/>
      <c r="M26" s="290"/>
    </row>
    <row r="27" spans="2:13" s="3" customFormat="1" ht="15" customHeight="1">
      <c r="G27" s="286"/>
      <c r="H27" s="5"/>
      <c r="J27" s="290"/>
      <c r="K27" s="288"/>
      <c r="L27" s="288"/>
      <c r="M27" s="290"/>
    </row>
    <row r="28" spans="2:13" s="3" customFormat="1" ht="15" customHeight="1">
      <c r="C28" s="5"/>
      <c r="G28" s="286"/>
      <c r="J28" s="290"/>
      <c r="K28" s="288"/>
      <c r="L28" s="288"/>
      <c r="M28" s="290"/>
    </row>
    <row r="29" spans="2:13" ht="15" customHeight="1">
      <c r="B29" s="3"/>
      <c r="C29" s="5"/>
      <c r="D29" s="3"/>
      <c r="E29" s="3"/>
      <c r="F29" s="3"/>
      <c r="G29" s="286"/>
      <c r="H29" s="3"/>
      <c r="I29" s="3"/>
      <c r="J29" s="290"/>
      <c r="K29" s="288"/>
      <c r="L29" s="288"/>
      <c r="M29" s="290"/>
    </row>
    <row r="30" spans="2:13" s="3" customFormat="1" ht="15" customHeight="1">
      <c r="B30" s="1"/>
      <c r="C30" s="1"/>
      <c r="D30" s="1"/>
      <c r="F30" s="1"/>
      <c r="G30" s="6"/>
      <c r="H30" s="1"/>
      <c r="J30" s="58"/>
      <c r="K30" s="6"/>
      <c r="L30" s="6"/>
      <c r="M30" s="290"/>
    </row>
    <row r="31" spans="2:13" s="295" customFormat="1" ht="15" customHeight="1">
      <c r="B31" s="1"/>
      <c r="C31" s="1"/>
      <c r="D31" s="1"/>
      <c r="E31" s="3"/>
      <c r="F31" s="1"/>
      <c r="G31" s="6"/>
      <c r="H31" s="1"/>
      <c r="I31" s="3"/>
      <c r="J31" s="58"/>
      <c r="K31" s="6"/>
      <c r="L31" s="6"/>
      <c r="M31" s="290"/>
    </row>
    <row r="32" spans="2:13" s="3" customFormat="1" ht="15" customHeight="1">
      <c r="B32" s="283"/>
      <c r="C32" s="283"/>
      <c r="D32" s="283"/>
      <c r="F32" s="283"/>
      <c r="G32" s="284"/>
      <c r="H32" s="283"/>
      <c r="J32" s="285"/>
      <c r="K32" s="284"/>
      <c r="L32" s="284"/>
      <c r="M32" s="285"/>
    </row>
    <row r="33" spans="2:13" s="3" customFormat="1" ht="15" customHeight="1">
      <c r="G33" s="286"/>
      <c r="J33" s="290"/>
      <c r="K33" s="288"/>
      <c r="L33" s="288"/>
      <c r="M33" s="290"/>
    </row>
    <row r="34" spans="2:13" s="3" customFormat="1" ht="15" customHeight="1">
      <c r="C34" s="5"/>
      <c r="G34" s="286"/>
      <c r="H34" s="5"/>
      <c r="J34" s="290"/>
      <c r="K34" s="286"/>
      <c r="L34" s="286"/>
      <c r="M34" s="290"/>
    </row>
    <row r="35" spans="2:13" s="3" customFormat="1" ht="15" customHeight="1">
      <c r="G35" s="286"/>
      <c r="J35" s="290"/>
      <c r="K35" s="290"/>
      <c r="L35" s="290"/>
      <c r="M35" s="290"/>
    </row>
    <row r="36" spans="2:13" s="3" customFormat="1" ht="15" customHeight="1">
      <c r="G36" s="286"/>
      <c r="J36" s="290"/>
      <c r="K36" s="290"/>
      <c r="L36" s="290"/>
      <c r="M36" s="290"/>
    </row>
    <row r="37" spans="2:13" s="3" customFormat="1" ht="15" customHeight="1">
      <c r="B37" s="1"/>
      <c r="C37" s="1"/>
      <c r="D37" s="1"/>
      <c r="E37" s="1"/>
      <c r="F37" s="1"/>
      <c r="G37" s="6"/>
      <c r="H37" s="1"/>
      <c r="J37" s="168"/>
      <c r="K37" s="168"/>
      <c r="L37" s="168"/>
      <c r="M37" s="182"/>
    </row>
    <row r="38" spans="2:13" s="3" customFormat="1" ht="15" customHeight="1">
      <c r="B38" s="20"/>
      <c r="C38" s="20"/>
      <c r="D38" s="20"/>
      <c r="F38" s="20"/>
      <c r="G38" s="58"/>
      <c r="H38" s="20"/>
      <c r="J38" s="58"/>
      <c r="K38" s="58"/>
      <c r="L38" s="58"/>
      <c r="M38" s="58"/>
    </row>
    <row r="39" spans="2:13" ht="15" customHeight="1">
      <c r="B39" s="3"/>
      <c r="C39" s="3"/>
      <c r="D39" s="3"/>
      <c r="E39" s="3"/>
      <c r="F39" s="3"/>
      <c r="G39" s="286"/>
      <c r="H39" s="3"/>
      <c r="I39" s="3"/>
      <c r="J39" s="290"/>
      <c r="K39" s="290"/>
      <c r="L39" s="290"/>
      <c r="M39" s="290"/>
    </row>
    <row r="40" spans="2:13" s="3" customFormat="1" ht="15" customHeight="1">
      <c r="B40" s="1"/>
      <c r="C40" s="1"/>
      <c r="D40" s="1"/>
      <c r="E40" s="1"/>
      <c r="F40" s="1"/>
      <c r="G40" s="6"/>
      <c r="H40" s="1"/>
      <c r="J40" s="168"/>
      <c r="K40" s="171"/>
      <c r="L40" s="171"/>
      <c r="M40" s="168"/>
    </row>
    <row r="41" spans="2:13" s="3" customFormat="1" ht="15" customHeight="1">
      <c r="B41" s="1"/>
      <c r="C41" s="1"/>
      <c r="D41" s="1"/>
      <c r="F41" s="1"/>
      <c r="G41" s="6"/>
      <c r="H41" s="1"/>
      <c r="J41" s="58"/>
      <c r="K41" s="6"/>
      <c r="L41" s="6"/>
      <c r="M41" s="58"/>
    </row>
    <row r="42" spans="2:13" s="3" customFormat="1" ht="15.75" customHeight="1">
      <c r="G42" s="286"/>
      <c r="J42" s="290"/>
      <c r="K42" s="288"/>
      <c r="L42" s="288"/>
      <c r="M42" s="290"/>
    </row>
    <row r="43" spans="2:13" s="3" customFormat="1" ht="15.75" customHeight="1">
      <c r="G43" s="286"/>
      <c r="J43" s="290"/>
      <c r="K43" s="290"/>
      <c r="L43" s="290"/>
      <c r="M43" s="285"/>
    </row>
    <row r="44" spans="2:13" ht="15.75" customHeight="1">
      <c r="B44" s="3"/>
      <c r="C44" s="3"/>
      <c r="D44" s="3"/>
      <c r="E44" s="3"/>
      <c r="F44" s="3"/>
      <c r="G44" s="286"/>
      <c r="H44" s="3"/>
      <c r="I44" s="3"/>
      <c r="J44" s="290"/>
      <c r="K44" s="290"/>
      <c r="L44" s="290"/>
      <c r="M44" s="285"/>
    </row>
    <row r="45" spans="2:13" s="3" customFormat="1" ht="15.75" customHeight="1">
      <c r="B45" s="20"/>
      <c r="C45" s="20"/>
      <c r="D45" s="20"/>
      <c r="F45" s="20"/>
      <c r="G45" s="58"/>
      <c r="H45" s="20"/>
      <c r="J45" s="58"/>
      <c r="K45" s="58"/>
      <c r="L45" s="58"/>
      <c r="M45" s="58"/>
    </row>
    <row r="46" spans="2:13" s="3" customFormat="1" ht="15.75" customHeight="1">
      <c r="B46" s="1"/>
      <c r="C46" s="1"/>
      <c r="D46" s="1"/>
      <c r="F46" s="1"/>
      <c r="G46" s="6"/>
      <c r="H46" s="1"/>
      <c r="J46" s="58"/>
      <c r="K46" s="6"/>
      <c r="L46" s="6"/>
      <c r="M46" s="290"/>
    </row>
    <row r="47" spans="2:13" s="5" customFormat="1" ht="15.75" customHeight="1">
      <c r="B47" s="3"/>
      <c r="C47" s="3"/>
      <c r="D47" s="3"/>
      <c r="E47" s="3"/>
      <c r="F47" s="3"/>
      <c r="G47" s="286"/>
      <c r="H47" s="3"/>
      <c r="I47" s="3"/>
      <c r="J47" s="290"/>
      <c r="K47" s="286"/>
      <c r="L47" s="286"/>
      <c r="M47" s="290"/>
    </row>
    <row r="48" spans="2:13">
      <c r="I48" s="3"/>
      <c r="J48" s="168"/>
      <c r="K48" s="171"/>
      <c r="L48" s="171"/>
      <c r="M48" s="168"/>
    </row>
    <row r="49" spans="2:13">
      <c r="I49" s="3"/>
      <c r="J49" s="168"/>
      <c r="K49" s="171"/>
      <c r="L49" s="171"/>
      <c r="M49" s="168"/>
    </row>
    <row r="50" spans="2:13" s="7" customFormat="1">
      <c r="B50" s="1"/>
      <c r="C50" s="1"/>
      <c r="D50" s="1"/>
      <c r="E50" s="3"/>
      <c r="F50" s="1"/>
      <c r="G50" s="6"/>
      <c r="H50" s="1"/>
      <c r="I50" s="3"/>
      <c r="J50" s="58"/>
      <c r="K50" s="58"/>
      <c r="L50" s="58"/>
      <c r="M50" s="290"/>
    </row>
    <row r="51" spans="2:13" s="7" customFormat="1">
      <c r="B51" s="1"/>
      <c r="C51" s="1"/>
      <c r="D51" s="1"/>
      <c r="E51" s="3"/>
      <c r="F51" s="1"/>
      <c r="G51" s="6"/>
      <c r="H51" s="1"/>
      <c r="I51" s="3"/>
      <c r="J51" s="58"/>
      <c r="K51" s="58"/>
      <c r="L51" s="58"/>
      <c r="M51" s="58"/>
    </row>
    <row r="52" spans="2:13" s="7" customFormat="1">
      <c r="B52" s="1"/>
      <c r="C52" s="1"/>
      <c r="D52" s="1"/>
      <c r="E52" s="3"/>
      <c r="F52" s="1"/>
      <c r="G52" s="6"/>
      <c r="H52" s="1"/>
      <c r="I52" s="3"/>
      <c r="J52" s="58"/>
      <c r="K52" s="6"/>
      <c r="L52" s="6"/>
      <c r="M52" s="290"/>
    </row>
    <row r="53" spans="2:13" s="7" customFormat="1">
      <c r="B53" s="1"/>
      <c r="C53" s="1"/>
      <c r="D53" s="1"/>
      <c r="E53" s="1"/>
      <c r="F53" s="1"/>
      <c r="G53" s="6"/>
      <c r="H53" s="1"/>
      <c r="I53" s="3"/>
      <c r="J53" s="296"/>
      <c r="K53" s="296"/>
      <c r="L53" s="296"/>
      <c r="M53" s="296"/>
    </row>
    <row r="54" spans="2:13" s="7" customFormat="1">
      <c r="B54" s="1"/>
      <c r="C54" s="1"/>
      <c r="D54" s="1"/>
      <c r="E54" s="1"/>
      <c r="F54" s="1"/>
      <c r="G54" s="6"/>
      <c r="H54" s="1"/>
      <c r="I54" s="3"/>
      <c r="J54" s="168"/>
      <c r="K54" s="171"/>
      <c r="L54" s="171"/>
      <c r="M54" s="168"/>
    </row>
    <row r="55" spans="2:13" s="7" customFormat="1">
      <c r="B55" s="1"/>
      <c r="C55" s="1"/>
      <c r="D55" s="1"/>
      <c r="E55" s="3"/>
      <c r="F55" s="1"/>
      <c r="G55" s="6"/>
      <c r="H55" s="1"/>
      <c r="I55" s="3"/>
      <c r="J55" s="58"/>
      <c r="K55" s="6"/>
      <c r="L55" s="6"/>
      <c r="M55" s="58"/>
    </row>
    <row r="56" spans="2:13" s="7" customFormat="1">
      <c r="B56" s="3"/>
      <c r="C56" s="3"/>
      <c r="D56" s="3"/>
      <c r="E56" s="3"/>
      <c r="F56" s="3"/>
      <c r="G56" s="286"/>
      <c r="H56" s="3"/>
      <c r="I56" s="3"/>
      <c r="J56" s="290"/>
      <c r="K56" s="297"/>
      <c r="L56" s="297"/>
      <c r="M56" s="290"/>
    </row>
    <row r="57" spans="2:13">
      <c r="B57" s="3"/>
      <c r="C57" s="3"/>
      <c r="D57" s="3"/>
      <c r="E57" s="3"/>
      <c r="F57" s="3"/>
      <c r="G57" s="286"/>
      <c r="H57" s="3"/>
      <c r="I57" s="3"/>
      <c r="J57" s="290"/>
      <c r="K57" s="286"/>
      <c r="L57" s="286"/>
      <c r="M57" s="290"/>
    </row>
    <row r="58" spans="2:13">
      <c r="B58" s="3"/>
      <c r="C58" s="3"/>
      <c r="D58" s="3"/>
      <c r="E58" s="3"/>
      <c r="F58" s="3"/>
      <c r="G58" s="286"/>
      <c r="H58" s="3"/>
      <c r="I58" s="3"/>
      <c r="J58" s="290"/>
      <c r="K58" s="286"/>
      <c r="L58" s="286"/>
      <c r="M58" s="286"/>
    </row>
    <row r="59" spans="2:13">
      <c r="B59" s="3"/>
      <c r="C59" s="3"/>
      <c r="D59" s="3"/>
      <c r="E59" s="3"/>
      <c r="F59" s="3"/>
      <c r="G59" s="286"/>
      <c r="H59" s="3"/>
      <c r="I59" s="3"/>
      <c r="J59" s="290"/>
      <c r="K59" s="288"/>
      <c r="L59" s="288"/>
      <c r="M59" s="290"/>
    </row>
    <row r="60" spans="2:13">
      <c r="I60" s="3"/>
      <c r="J60" s="168"/>
      <c r="K60" s="171"/>
      <c r="L60" s="171"/>
      <c r="M60" s="168"/>
    </row>
    <row r="61" spans="2:13">
      <c r="I61" s="3"/>
      <c r="J61" s="58"/>
      <c r="K61" s="6"/>
      <c r="L61" s="6"/>
      <c r="M61" s="58"/>
    </row>
    <row r="62" spans="2:13">
      <c r="B62" s="283"/>
      <c r="C62" s="283"/>
      <c r="D62" s="283"/>
      <c r="E62" s="3"/>
      <c r="F62" s="283"/>
      <c r="G62" s="284"/>
      <c r="H62" s="283"/>
      <c r="I62" s="3"/>
      <c r="J62" s="285"/>
      <c r="K62" s="284"/>
      <c r="L62" s="284"/>
      <c r="M62" s="285"/>
    </row>
    <row r="63" spans="2:13" ht="19.5">
      <c r="B63" s="3"/>
      <c r="C63" s="298"/>
      <c r="D63" s="3"/>
      <c r="E63" s="3"/>
      <c r="F63" s="3"/>
      <c r="G63" s="286"/>
      <c r="H63" s="3"/>
      <c r="I63" s="3"/>
      <c r="J63" s="290"/>
      <c r="K63" s="286"/>
      <c r="L63" s="286"/>
      <c r="M63" s="290"/>
    </row>
    <row r="64" spans="2:13">
      <c r="B64" s="20"/>
      <c r="C64" s="20"/>
      <c r="D64" s="20"/>
      <c r="E64" s="3"/>
      <c r="F64" s="20"/>
      <c r="G64" s="58"/>
      <c r="H64" s="20"/>
      <c r="I64" s="3"/>
      <c r="J64" s="58"/>
      <c r="K64" s="58"/>
      <c r="L64" s="58"/>
      <c r="M64" s="58"/>
    </row>
    <row r="65" spans="2:13">
      <c r="E65" s="3"/>
      <c r="I65" s="3"/>
      <c r="J65" s="58"/>
      <c r="K65" s="6"/>
      <c r="L65" s="6"/>
      <c r="M65" s="290"/>
    </row>
    <row r="66" spans="2:13">
      <c r="B66" s="3"/>
      <c r="C66" s="3"/>
      <c r="D66" s="3"/>
      <c r="E66" s="3"/>
      <c r="F66" s="3"/>
      <c r="G66" s="286"/>
      <c r="H66" s="3"/>
      <c r="I66" s="3"/>
      <c r="J66" s="290"/>
      <c r="K66" s="288"/>
      <c r="L66" s="288"/>
      <c r="M66" s="290"/>
    </row>
    <row r="67" spans="2:13">
      <c r="B67" s="5"/>
      <c r="C67" s="5"/>
      <c r="D67" s="5"/>
      <c r="E67" s="3"/>
      <c r="F67" s="5"/>
      <c r="G67" s="286"/>
      <c r="H67" s="5"/>
      <c r="I67" s="3"/>
      <c r="J67" s="290"/>
      <c r="K67" s="286"/>
      <c r="L67" s="286"/>
      <c r="M67" s="290"/>
    </row>
    <row r="68" spans="2:13">
      <c r="B68" s="63"/>
      <c r="C68" s="63"/>
      <c r="D68" s="63"/>
      <c r="F68" s="63"/>
      <c r="H68" s="63"/>
      <c r="I68" s="3"/>
      <c r="J68" s="168"/>
      <c r="K68" s="168"/>
      <c r="L68" s="168"/>
      <c r="M68" s="168"/>
    </row>
    <row r="69" spans="2:13">
      <c r="E69" s="3"/>
      <c r="I69" s="3"/>
      <c r="J69" s="58"/>
      <c r="K69" s="58"/>
      <c r="L69" s="58"/>
      <c r="M69" s="290"/>
    </row>
    <row r="70" spans="2:13">
      <c r="B70" s="3"/>
      <c r="C70" s="3"/>
      <c r="D70" s="3"/>
      <c r="E70" s="3"/>
      <c r="F70" s="3"/>
      <c r="G70" s="286"/>
      <c r="H70" s="3"/>
      <c r="I70" s="3"/>
      <c r="J70" s="290"/>
      <c r="K70" s="297"/>
      <c r="L70" s="297"/>
      <c r="M70" s="290"/>
    </row>
    <row r="71" spans="2:13">
      <c r="I71" s="3"/>
      <c r="J71" s="168"/>
      <c r="K71" s="171"/>
      <c r="L71" s="171"/>
      <c r="M71" s="168"/>
    </row>
    <row r="72" spans="2:13">
      <c r="I72" s="3"/>
      <c r="J72" s="168"/>
      <c r="K72" s="168"/>
      <c r="L72" s="168"/>
      <c r="M72" s="168"/>
    </row>
    <row r="73" spans="2:13">
      <c r="E73" s="3"/>
      <c r="I73" s="3"/>
      <c r="J73" s="58"/>
      <c r="K73" s="6"/>
      <c r="L73" s="6"/>
      <c r="M73" s="58"/>
    </row>
    <row r="74" spans="2:13">
      <c r="B74" s="63"/>
      <c r="E74" s="3"/>
      <c r="I74" s="3"/>
      <c r="J74" s="58"/>
      <c r="K74" s="58"/>
      <c r="L74" s="58"/>
      <c r="M74" s="58"/>
    </row>
    <row r="75" spans="2:13">
      <c r="B75" s="3"/>
      <c r="C75" s="3"/>
      <c r="D75" s="3"/>
      <c r="E75" s="3"/>
      <c r="F75" s="3"/>
      <c r="G75" s="286"/>
      <c r="H75" s="3"/>
      <c r="I75" s="3"/>
      <c r="J75" s="290"/>
      <c r="K75" s="288"/>
      <c r="L75" s="288"/>
      <c r="M75" s="290"/>
    </row>
    <row r="76" spans="2:13">
      <c r="I76" s="3"/>
      <c r="J76" s="168"/>
      <c r="K76" s="171"/>
      <c r="L76" s="171"/>
      <c r="M76" s="168"/>
    </row>
    <row r="77" spans="2:13">
      <c r="B77" s="3"/>
      <c r="C77" s="3"/>
      <c r="D77" s="3"/>
      <c r="E77" s="3"/>
      <c r="F77" s="3"/>
      <c r="G77" s="286"/>
      <c r="H77" s="3"/>
      <c r="I77" s="3"/>
      <c r="J77" s="290"/>
      <c r="K77" s="286"/>
      <c r="L77" s="286"/>
      <c r="M77" s="290"/>
    </row>
    <row r="78" spans="2:13">
      <c r="I78" s="3"/>
      <c r="J78" s="168"/>
      <c r="K78" s="171"/>
      <c r="L78" s="168"/>
      <c r="M78" s="168"/>
    </row>
    <row r="79" spans="2:13">
      <c r="B79" s="3"/>
      <c r="C79" s="3"/>
      <c r="D79" s="3"/>
      <c r="E79" s="3"/>
      <c r="F79" s="3"/>
      <c r="G79" s="286"/>
      <c r="H79" s="3"/>
      <c r="I79" s="3"/>
      <c r="J79" s="290"/>
      <c r="K79" s="286"/>
      <c r="L79" s="286"/>
      <c r="M79" s="290"/>
    </row>
    <row r="80" spans="2:13" s="3" customFormat="1" ht="15" customHeight="1">
      <c r="B80" s="20"/>
      <c r="C80" s="20"/>
      <c r="D80" s="20"/>
      <c r="F80" s="20"/>
      <c r="G80" s="58"/>
      <c r="H80" s="20"/>
      <c r="J80" s="58"/>
      <c r="K80" s="58"/>
      <c r="L80" s="58"/>
      <c r="M80" s="58"/>
    </row>
    <row r="81" spans="1:13">
      <c r="A81" s="14"/>
      <c r="B81" s="20"/>
      <c r="C81" s="20"/>
      <c r="D81" s="20"/>
      <c r="E81" s="3"/>
      <c r="F81" s="20"/>
      <c r="G81" s="58"/>
      <c r="H81" s="20"/>
      <c r="I81" s="3"/>
      <c r="J81" s="58"/>
      <c r="K81" s="58"/>
      <c r="L81" s="58"/>
      <c r="M81" s="58"/>
    </row>
    <row r="82" spans="1:13">
      <c r="A82" s="14"/>
      <c r="B82" s="63"/>
      <c r="C82" s="63"/>
      <c r="D82" s="63"/>
      <c r="F82" s="63"/>
      <c r="H82" s="63"/>
      <c r="I82" s="3"/>
      <c r="J82" s="168"/>
      <c r="K82" s="171"/>
      <c r="L82" s="171"/>
      <c r="M82" s="168"/>
    </row>
    <row r="83" spans="1:13">
      <c r="A83" s="14"/>
      <c r="B83" s="63"/>
      <c r="C83" s="63"/>
      <c r="D83" s="63"/>
      <c r="E83" s="3"/>
      <c r="F83" s="63"/>
      <c r="H83" s="63"/>
      <c r="I83" s="3"/>
      <c r="J83" s="58"/>
      <c r="K83" s="6"/>
      <c r="L83" s="6"/>
      <c r="M83" s="58"/>
    </row>
    <row r="84" spans="1:13">
      <c r="A84" s="14"/>
      <c r="B84" s="3"/>
      <c r="C84" s="3"/>
      <c r="D84" s="3"/>
      <c r="F84" s="3"/>
      <c r="G84" s="286"/>
      <c r="H84" s="3"/>
      <c r="I84" s="3"/>
      <c r="J84" s="182"/>
      <c r="K84" s="299"/>
      <c r="L84" s="168"/>
      <c r="M84" s="182"/>
    </row>
    <row r="85" spans="1:13">
      <c r="A85" s="14"/>
      <c r="B85" s="20"/>
      <c r="C85" s="20"/>
      <c r="D85" s="20"/>
      <c r="F85" s="20"/>
      <c r="G85" s="58"/>
      <c r="H85" s="20"/>
      <c r="I85" s="3"/>
      <c r="J85" s="168"/>
      <c r="K85" s="168"/>
      <c r="L85" s="168"/>
      <c r="M85" s="168"/>
    </row>
    <row r="86" spans="1:13">
      <c r="A86" s="14"/>
      <c r="B86" s="3"/>
      <c r="C86" s="3"/>
      <c r="D86" s="3"/>
      <c r="E86" s="3"/>
      <c r="F86" s="3"/>
      <c r="G86" s="286"/>
      <c r="H86" s="3"/>
      <c r="I86" s="3"/>
      <c r="J86" s="290"/>
      <c r="K86" s="286"/>
      <c r="L86" s="286"/>
      <c r="M86" s="290"/>
    </row>
    <row r="87" spans="1:13">
      <c r="A87" s="14"/>
      <c r="B87" s="3"/>
      <c r="C87" s="3"/>
      <c r="D87" s="3"/>
      <c r="E87" s="3"/>
      <c r="F87" s="3"/>
      <c r="G87" s="286"/>
      <c r="H87" s="3"/>
      <c r="I87" s="3"/>
      <c r="J87" s="290"/>
      <c r="K87" s="286"/>
      <c r="L87" s="286"/>
      <c r="M87" s="290"/>
    </row>
    <row r="88" spans="1:13">
      <c r="A88" s="14"/>
      <c r="E88" s="3"/>
      <c r="I88" s="3"/>
      <c r="J88" s="58"/>
      <c r="K88" s="6"/>
      <c r="L88" s="6"/>
      <c r="M88" s="290"/>
    </row>
    <row r="89" spans="1:13">
      <c r="A89" s="14"/>
      <c r="E89" s="3"/>
      <c r="I89" s="3"/>
      <c r="J89" s="58"/>
      <c r="K89" s="6"/>
      <c r="L89" s="6"/>
      <c r="M89" s="58"/>
    </row>
    <row r="90" spans="1:13">
      <c r="A90" s="14"/>
      <c r="B90" s="3"/>
      <c r="C90" s="3"/>
      <c r="D90" s="3"/>
      <c r="E90" s="3"/>
      <c r="F90" s="3"/>
      <c r="G90" s="286"/>
      <c r="H90" s="3"/>
      <c r="I90" s="3"/>
      <c r="J90" s="290"/>
      <c r="K90" s="290"/>
      <c r="L90" s="290"/>
      <c r="M90" s="290"/>
    </row>
    <row r="91" spans="1:13" ht="19.5">
      <c r="A91" s="14"/>
      <c r="B91" s="3"/>
      <c r="C91" s="298"/>
      <c r="D91" s="3"/>
      <c r="E91" s="3"/>
      <c r="F91" s="3"/>
      <c r="G91" s="286"/>
      <c r="H91" s="3"/>
      <c r="I91" s="3"/>
      <c r="J91" s="290"/>
      <c r="K91" s="288"/>
      <c r="L91" s="288"/>
      <c r="M91" s="290"/>
    </row>
    <row r="92" spans="1:13">
      <c r="A92" s="14"/>
      <c r="E92" s="3"/>
      <c r="I92" s="3"/>
      <c r="J92" s="58"/>
      <c r="K92" s="58"/>
      <c r="L92" s="58"/>
      <c r="M92" s="58"/>
    </row>
    <row r="93" spans="1:13">
      <c r="A93" s="14"/>
      <c r="B93" s="3"/>
      <c r="C93" s="3"/>
      <c r="D93" s="3"/>
      <c r="E93" s="3"/>
      <c r="F93" s="3"/>
      <c r="G93" s="286"/>
      <c r="H93" s="3"/>
      <c r="I93" s="3"/>
      <c r="J93" s="290"/>
      <c r="K93" s="288"/>
      <c r="L93" s="288"/>
      <c r="M93" s="290"/>
    </row>
    <row r="94" spans="1:13">
      <c r="A94" s="14"/>
      <c r="B94" s="283"/>
      <c r="C94" s="283"/>
      <c r="D94" s="283"/>
      <c r="E94" s="3"/>
      <c r="F94" s="283"/>
      <c r="G94" s="284"/>
      <c r="H94" s="283"/>
      <c r="I94" s="3"/>
      <c r="J94" s="285"/>
      <c r="K94" s="284"/>
      <c r="L94" s="284"/>
      <c r="M94" s="285"/>
    </row>
    <row r="95" spans="1:13">
      <c r="A95" s="14"/>
      <c r="B95" s="3"/>
      <c r="C95" s="3"/>
      <c r="D95" s="3"/>
      <c r="E95" s="3"/>
      <c r="F95" s="3"/>
      <c r="G95" s="286"/>
      <c r="H95" s="3"/>
      <c r="I95" s="3"/>
      <c r="J95" s="290"/>
      <c r="K95" s="288"/>
      <c r="L95" s="288"/>
      <c r="M95" s="290"/>
    </row>
    <row r="96" spans="1:13">
      <c r="A96" s="14"/>
      <c r="B96" s="3"/>
      <c r="C96" s="3"/>
      <c r="D96" s="3"/>
      <c r="E96" s="3"/>
      <c r="F96" s="3"/>
      <c r="G96" s="286"/>
      <c r="H96" s="3"/>
      <c r="I96" s="3"/>
      <c r="J96" s="290"/>
      <c r="K96" s="288"/>
      <c r="L96" s="288"/>
      <c r="M96" s="290"/>
    </row>
    <row r="97" spans="1:14">
      <c r="A97" s="14"/>
      <c r="B97" s="3"/>
      <c r="C97" s="3"/>
      <c r="D97" s="3"/>
      <c r="E97" s="3"/>
      <c r="F97" s="3"/>
      <c r="G97" s="286"/>
      <c r="H97" s="3"/>
      <c r="I97" s="3"/>
      <c r="J97" s="290"/>
      <c r="K97" s="300"/>
      <c r="L97" s="300"/>
      <c r="M97" s="290"/>
    </row>
    <row r="98" spans="1:14">
      <c r="A98" s="14"/>
      <c r="B98" s="3"/>
      <c r="C98" s="3"/>
      <c r="D98" s="3"/>
      <c r="E98" s="3"/>
      <c r="F98" s="3"/>
      <c r="G98" s="286"/>
      <c r="H98" s="3"/>
      <c r="I98" s="3"/>
      <c r="J98" s="290"/>
      <c r="K98" s="288"/>
      <c r="L98" s="288"/>
      <c r="M98" s="290"/>
    </row>
    <row r="99" spans="1:14">
      <c r="A99" s="14"/>
      <c r="B99" s="20"/>
      <c r="C99" s="20"/>
      <c r="D99" s="20"/>
      <c r="F99" s="20"/>
      <c r="G99" s="58"/>
      <c r="H99" s="20"/>
      <c r="I99" s="3"/>
      <c r="J99" s="168"/>
      <c r="K99" s="168"/>
      <c r="L99" s="168"/>
      <c r="M99" s="168"/>
    </row>
    <row r="100" spans="1:14">
      <c r="A100" s="14"/>
      <c r="B100" s="4"/>
      <c r="C100" s="4"/>
      <c r="D100" s="4"/>
      <c r="E100" s="3"/>
      <c r="F100" s="4"/>
      <c r="G100" s="301"/>
      <c r="H100" s="4"/>
      <c r="I100" s="3"/>
      <c r="J100" s="302"/>
      <c r="K100" s="301"/>
      <c r="L100" s="301"/>
      <c r="M100" s="302"/>
    </row>
    <row r="101" spans="1:14">
      <c r="A101" s="14"/>
      <c r="B101" s="3"/>
      <c r="C101" s="3"/>
      <c r="D101" s="3"/>
      <c r="E101" s="3"/>
      <c r="F101" s="3"/>
      <c r="G101" s="286"/>
      <c r="H101" s="3"/>
      <c r="I101" s="3"/>
      <c r="J101" s="290"/>
      <c r="K101" s="297"/>
      <c r="L101" s="297"/>
      <c r="M101" s="290"/>
    </row>
    <row r="102" spans="1:14" ht="15" customHeight="1">
      <c r="A102" s="14"/>
      <c r="B102" s="3"/>
      <c r="C102" s="298"/>
      <c r="D102" s="3"/>
      <c r="E102" s="3"/>
      <c r="F102" s="3"/>
      <c r="G102" s="286"/>
      <c r="H102" s="3"/>
      <c r="I102" s="3"/>
      <c r="J102" s="290"/>
      <c r="K102" s="286"/>
      <c r="L102" s="286"/>
      <c r="M102" s="290"/>
    </row>
    <row r="103" spans="1:14" ht="19.5">
      <c r="A103" s="14"/>
      <c r="B103" s="3"/>
      <c r="C103" s="298"/>
      <c r="D103" s="3"/>
      <c r="F103" s="3"/>
      <c r="G103" s="286"/>
      <c r="H103" s="3"/>
      <c r="I103" s="3"/>
      <c r="J103" s="182"/>
      <c r="K103" s="293"/>
      <c r="L103" s="293"/>
      <c r="M103" s="182"/>
    </row>
    <row r="104" spans="1:14">
      <c r="A104" s="14"/>
      <c r="D104" s="22"/>
      <c r="E104" s="3"/>
      <c r="I104" s="3"/>
      <c r="J104" s="58"/>
      <c r="K104" s="6"/>
      <c r="L104" s="6"/>
      <c r="M104" s="290"/>
    </row>
    <row r="105" spans="1:14">
      <c r="A105" s="14"/>
      <c r="B105" s="3"/>
      <c r="C105" s="3"/>
      <c r="D105" s="3"/>
      <c r="E105" s="3"/>
      <c r="F105" s="3"/>
      <c r="G105" s="286"/>
      <c r="H105" s="3"/>
      <c r="I105" s="3"/>
      <c r="J105" s="290"/>
      <c r="K105" s="290"/>
      <c r="L105" s="290"/>
      <c r="M105" s="290"/>
    </row>
    <row r="106" spans="1:14">
      <c r="A106" s="14"/>
      <c r="B106" s="3"/>
      <c r="C106" s="3"/>
      <c r="D106" s="3"/>
      <c r="E106" s="3"/>
      <c r="F106" s="3"/>
      <c r="G106" s="286"/>
      <c r="H106" s="3"/>
      <c r="I106" s="3"/>
      <c r="J106" s="290"/>
      <c r="K106" s="290"/>
      <c r="L106" s="290"/>
      <c r="M106" s="290"/>
    </row>
    <row r="107" spans="1:14">
      <c r="A107" s="14"/>
      <c r="B107" s="20"/>
      <c r="C107" s="20"/>
      <c r="D107" s="20"/>
      <c r="F107" s="20"/>
      <c r="G107" s="58"/>
      <c r="H107" s="20"/>
      <c r="I107" s="3"/>
      <c r="J107" s="168"/>
      <c r="K107" s="168"/>
      <c r="L107" s="168"/>
      <c r="M107" s="168"/>
    </row>
    <row r="108" spans="1:14">
      <c r="A108" s="14"/>
      <c r="B108" s="20"/>
      <c r="C108" s="20"/>
      <c r="D108" s="20"/>
      <c r="F108" s="20"/>
      <c r="G108" s="58"/>
      <c r="H108" s="20"/>
      <c r="I108" s="3"/>
      <c r="J108" s="168"/>
      <c r="K108" s="168"/>
      <c r="L108" s="168"/>
      <c r="M108" s="168"/>
    </row>
    <row r="109" spans="1:14" ht="15" customHeight="1">
      <c r="A109" s="14"/>
      <c r="B109" s="20"/>
      <c r="C109" s="20"/>
      <c r="D109" s="20"/>
      <c r="F109" s="20"/>
      <c r="G109" s="58"/>
      <c r="H109" s="20"/>
      <c r="I109" s="3"/>
      <c r="J109" s="168"/>
      <c r="K109" s="168"/>
      <c r="L109" s="168"/>
      <c r="M109" s="168"/>
    </row>
    <row r="110" spans="1:14">
      <c r="A110" s="14"/>
      <c r="B110" s="20"/>
      <c r="C110" s="20"/>
      <c r="D110" s="20"/>
      <c r="F110" s="20"/>
      <c r="G110" s="58"/>
      <c r="H110" s="20"/>
      <c r="I110" s="3"/>
      <c r="J110" s="168"/>
      <c r="K110" s="168"/>
      <c r="L110" s="168"/>
      <c r="M110" s="168"/>
    </row>
    <row r="111" spans="1:14" ht="15" customHeight="1">
      <c r="A111" s="14"/>
      <c r="B111" s="3"/>
      <c r="C111" s="3"/>
      <c r="D111" s="3"/>
      <c r="E111" s="3"/>
      <c r="F111" s="3"/>
      <c r="G111" s="286"/>
      <c r="H111" s="3"/>
      <c r="I111" s="3"/>
      <c r="J111" s="290"/>
      <c r="K111" s="286"/>
      <c r="L111" s="286"/>
      <c r="M111" s="290"/>
      <c r="N111" s="303"/>
    </row>
    <row r="112" spans="1:14" s="3" customFormat="1" ht="15" customHeight="1">
      <c r="A112" s="14"/>
      <c r="B112" s="63"/>
      <c r="C112" s="63"/>
      <c r="D112" s="63"/>
      <c r="F112" s="63"/>
      <c r="G112" s="6"/>
      <c r="H112" s="63"/>
      <c r="J112" s="58"/>
      <c r="K112" s="6"/>
      <c r="L112" s="6"/>
      <c r="M112" s="58"/>
      <c r="N112" s="304"/>
    </row>
    <row r="113" spans="1:33" ht="15.75" customHeight="1">
      <c r="A113" s="14"/>
      <c r="B113" s="63"/>
      <c r="C113" s="63"/>
      <c r="D113" s="63"/>
      <c r="F113" s="63"/>
      <c r="H113" s="63"/>
      <c r="I113" s="3"/>
      <c r="J113" s="168"/>
      <c r="K113" s="171"/>
      <c r="L113" s="171"/>
      <c r="M113" s="168"/>
      <c r="N113" s="305"/>
    </row>
    <row r="114" spans="1:33">
      <c r="A114" s="14"/>
      <c r="B114" s="3"/>
      <c r="C114" s="3"/>
      <c r="D114" s="3"/>
      <c r="E114" s="3"/>
      <c r="F114" s="3"/>
      <c r="G114" s="286"/>
      <c r="H114" s="3"/>
      <c r="I114" s="3"/>
      <c r="J114" s="290"/>
      <c r="K114" s="288"/>
      <c r="L114" s="288"/>
      <c r="M114" s="290"/>
      <c r="N114" s="303"/>
    </row>
    <row r="115" spans="1:33">
      <c r="A115" s="14"/>
      <c r="B115" s="3"/>
      <c r="C115" s="3"/>
      <c r="D115" s="3"/>
      <c r="E115" s="3"/>
      <c r="F115" s="3"/>
      <c r="G115" s="286"/>
      <c r="H115" s="3"/>
      <c r="I115" s="3"/>
      <c r="J115" s="290"/>
      <c r="K115" s="288"/>
      <c r="L115" s="288"/>
      <c r="M115" s="291"/>
      <c r="N115" s="303"/>
    </row>
    <row r="116" spans="1:33">
      <c r="A116" s="14"/>
      <c r="B116" s="3"/>
      <c r="C116" s="3"/>
      <c r="D116" s="3"/>
      <c r="E116" s="3"/>
      <c r="F116" s="3"/>
      <c r="G116" s="286"/>
      <c r="H116" s="306"/>
      <c r="I116" s="3"/>
      <c r="J116" s="290"/>
      <c r="K116" s="288"/>
      <c r="L116" s="288"/>
      <c r="M116" s="286"/>
      <c r="N116" s="303"/>
    </row>
    <row r="117" spans="1:33">
      <c r="A117" s="14"/>
      <c r="B117" s="3"/>
      <c r="C117" s="3"/>
      <c r="D117" s="3"/>
      <c r="E117" s="3"/>
      <c r="F117" s="3"/>
      <c r="G117" s="286"/>
      <c r="H117" s="3"/>
      <c r="I117" s="3"/>
      <c r="J117" s="290"/>
      <c r="K117" s="288"/>
      <c r="L117" s="288"/>
      <c r="M117" s="289"/>
      <c r="N117" s="303"/>
    </row>
    <row r="118" spans="1:33">
      <c r="A118" s="307"/>
      <c r="B118" s="3"/>
      <c r="C118" s="3"/>
      <c r="D118" s="3"/>
      <c r="E118" s="3"/>
      <c r="F118" s="3"/>
      <c r="G118" s="286"/>
      <c r="H118" s="3"/>
      <c r="I118" s="3"/>
      <c r="J118" s="290"/>
      <c r="K118" s="288"/>
      <c r="L118" s="288"/>
      <c r="M118" s="290"/>
      <c r="N118" s="308"/>
    </row>
    <row r="119" spans="1:33">
      <c r="A119" s="14"/>
      <c r="B119" s="3"/>
      <c r="C119" s="3"/>
      <c r="D119" s="3"/>
      <c r="E119" s="3"/>
      <c r="F119" s="3"/>
      <c r="G119" s="286"/>
      <c r="H119" s="3"/>
      <c r="I119" s="3"/>
      <c r="J119" s="290"/>
      <c r="K119" s="297"/>
      <c r="L119" s="297"/>
      <c r="M119" s="290"/>
      <c r="N119" s="303"/>
    </row>
    <row r="120" spans="1:33">
      <c r="A120" s="14"/>
      <c r="B120" s="3"/>
      <c r="C120" s="3"/>
      <c r="D120" s="3"/>
      <c r="E120" s="3"/>
      <c r="F120" s="3"/>
      <c r="G120" s="286"/>
      <c r="H120" s="3"/>
      <c r="I120" s="3"/>
      <c r="J120" s="290"/>
      <c r="K120" s="288"/>
      <c r="L120" s="288"/>
      <c r="M120" s="290"/>
      <c r="N120" s="303"/>
    </row>
    <row r="121" spans="1:33">
      <c r="A121" s="14"/>
      <c r="B121" s="3"/>
      <c r="C121" s="3"/>
      <c r="D121" s="3"/>
      <c r="E121" s="3"/>
      <c r="F121" s="3"/>
      <c r="G121" s="286"/>
      <c r="H121" s="3"/>
      <c r="I121" s="3"/>
      <c r="J121" s="290"/>
      <c r="K121" s="290"/>
      <c r="L121" s="290"/>
      <c r="M121" s="290"/>
      <c r="N121" s="303"/>
    </row>
    <row r="122" spans="1:33">
      <c r="A122" s="14"/>
      <c r="B122" s="20"/>
      <c r="C122" s="20"/>
      <c r="D122" s="20"/>
      <c r="E122" s="3"/>
      <c r="F122" s="20"/>
      <c r="G122" s="58"/>
      <c r="H122" s="20"/>
      <c r="I122" s="3"/>
      <c r="J122" s="58"/>
      <c r="K122" s="58"/>
      <c r="L122" s="58"/>
      <c r="M122" s="58"/>
      <c r="N122" s="303"/>
    </row>
    <row r="123" spans="1:33">
      <c r="B123" s="20"/>
      <c r="C123" s="20"/>
      <c r="D123" s="20"/>
      <c r="E123" s="3"/>
      <c r="F123" s="20"/>
      <c r="G123" s="58"/>
      <c r="H123" s="20"/>
      <c r="I123" s="3"/>
      <c r="J123" s="58"/>
      <c r="K123" s="58"/>
      <c r="L123" s="58"/>
      <c r="M123" s="58"/>
    </row>
    <row r="124" spans="1:33">
      <c r="B124" s="20"/>
      <c r="C124" s="20"/>
      <c r="D124" s="20"/>
      <c r="E124" s="3"/>
      <c r="F124" s="20"/>
      <c r="G124" s="58"/>
      <c r="H124" s="20"/>
      <c r="I124" s="3"/>
      <c r="J124" s="58"/>
      <c r="K124" s="58"/>
      <c r="L124" s="58"/>
      <c r="M124" s="58"/>
    </row>
    <row r="125" spans="1:33">
      <c r="B125" s="20"/>
      <c r="C125" s="20"/>
      <c r="D125" s="20"/>
      <c r="E125" s="3"/>
      <c r="F125" s="20"/>
      <c r="G125" s="58"/>
      <c r="H125" s="20"/>
      <c r="I125" s="3"/>
      <c r="J125" s="58"/>
      <c r="K125" s="58"/>
      <c r="L125" s="58"/>
      <c r="M125" s="58"/>
    </row>
    <row r="126" spans="1:33" s="20" customFormat="1">
      <c r="B126" s="1"/>
      <c r="C126" s="1"/>
      <c r="D126" s="1"/>
      <c r="E126" s="3"/>
      <c r="F126" s="1"/>
      <c r="G126" s="6"/>
      <c r="H126" s="1"/>
      <c r="I126" s="3"/>
      <c r="J126" s="58"/>
      <c r="K126" s="58"/>
      <c r="L126" s="58"/>
      <c r="M126" s="5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s="20" customFormat="1">
      <c r="B127" s="5"/>
      <c r="C127" s="5"/>
      <c r="D127" s="5"/>
      <c r="E127" s="3"/>
      <c r="F127" s="5"/>
      <c r="G127" s="286"/>
      <c r="H127" s="5"/>
      <c r="I127" s="3"/>
      <c r="J127" s="290"/>
      <c r="K127" s="290"/>
      <c r="L127" s="290"/>
      <c r="M127" s="29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s="20" customFormat="1">
      <c r="B128" s="3"/>
      <c r="C128" s="3"/>
      <c r="D128" s="3"/>
      <c r="E128" s="3"/>
      <c r="F128" s="3"/>
      <c r="G128" s="286"/>
      <c r="H128" s="3"/>
      <c r="I128" s="3"/>
      <c r="J128" s="290"/>
      <c r="K128" s="288"/>
      <c r="L128" s="288"/>
      <c r="M128" s="29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2:33" s="20" customFormat="1">
      <c r="B129" s="3"/>
      <c r="C129" s="3"/>
      <c r="D129" s="306"/>
      <c r="E129" s="3"/>
      <c r="F129" s="3"/>
      <c r="G129" s="286"/>
      <c r="H129" s="3"/>
      <c r="I129" s="3"/>
      <c r="J129" s="290"/>
      <c r="K129" s="288"/>
      <c r="L129" s="288"/>
      <c r="M129" s="29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2:33" s="20" customFormat="1">
      <c r="B130" s="3"/>
      <c r="C130" s="3"/>
      <c r="D130" s="3"/>
      <c r="E130" s="3"/>
      <c r="F130" s="3"/>
      <c r="G130" s="286"/>
      <c r="H130" s="3"/>
      <c r="I130" s="3"/>
      <c r="J130" s="290"/>
      <c r="K130" s="288"/>
      <c r="L130" s="288"/>
      <c r="M130" s="28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2:33" s="20" customFormat="1">
      <c r="B131" s="1"/>
      <c r="C131" s="1"/>
      <c r="D131" s="1"/>
      <c r="E131" s="1"/>
      <c r="F131" s="1"/>
      <c r="G131" s="6"/>
      <c r="H131" s="1"/>
      <c r="I131" s="3"/>
      <c r="J131" s="168"/>
      <c r="K131" s="168"/>
      <c r="L131" s="168"/>
      <c r="M131" s="16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2:33">
      <c r="B132" s="3"/>
      <c r="C132" s="3"/>
      <c r="D132" s="3"/>
      <c r="E132" s="3"/>
      <c r="F132" s="3"/>
      <c r="G132" s="286"/>
      <c r="H132" s="3"/>
      <c r="I132" s="3"/>
      <c r="J132" s="290"/>
      <c r="K132" s="288"/>
      <c r="L132" s="288"/>
      <c r="M132" s="290"/>
    </row>
    <row r="133" spans="2:33">
      <c r="B133" s="283"/>
      <c r="C133" s="283"/>
      <c r="D133" s="283"/>
      <c r="E133" s="3"/>
      <c r="F133" s="283"/>
      <c r="G133" s="284"/>
      <c r="H133" s="283"/>
      <c r="I133" s="3"/>
      <c r="J133" s="285"/>
      <c r="K133" s="285"/>
      <c r="L133" s="285"/>
      <c r="M133" s="285"/>
    </row>
    <row r="134" spans="2:33">
      <c r="B134" s="3"/>
      <c r="C134" s="3"/>
      <c r="D134" s="3"/>
      <c r="E134" s="3"/>
      <c r="F134" s="3"/>
      <c r="G134" s="286"/>
      <c r="H134" s="3"/>
      <c r="I134" s="3"/>
      <c r="J134" s="290"/>
      <c r="K134" s="288"/>
      <c r="L134" s="288"/>
      <c r="M134" s="290"/>
    </row>
    <row r="135" spans="2:33">
      <c r="I135" s="3"/>
      <c r="J135" s="168"/>
      <c r="K135" s="168"/>
      <c r="L135" s="168"/>
      <c r="M135" s="168"/>
    </row>
    <row r="136" spans="2:33">
      <c r="B136" s="306"/>
      <c r="C136" s="306"/>
      <c r="D136" s="306"/>
      <c r="E136" s="3"/>
      <c r="F136" s="306"/>
      <c r="G136" s="309"/>
      <c r="H136" s="306"/>
      <c r="I136" s="3"/>
      <c r="J136" s="310"/>
      <c r="K136" s="311"/>
      <c r="L136" s="311"/>
      <c r="M136" s="290"/>
    </row>
    <row r="137" spans="2:33">
      <c r="B137" s="306"/>
      <c r="C137" s="306"/>
      <c r="D137" s="306"/>
      <c r="E137" s="3"/>
      <c r="F137" s="306"/>
      <c r="G137" s="309"/>
      <c r="H137" s="306"/>
      <c r="I137" s="3"/>
      <c r="J137" s="310"/>
      <c r="K137" s="311"/>
      <c r="L137" s="311"/>
      <c r="M137" s="309"/>
    </row>
    <row r="138" spans="2:33" ht="19.5">
      <c r="B138" s="3"/>
      <c r="C138" s="298"/>
      <c r="D138" s="3"/>
      <c r="E138" s="3"/>
      <c r="F138" s="3"/>
      <c r="G138" s="286"/>
      <c r="H138" s="3"/>
      <c r="I138" s="3"/>
      <c r="J138" s="290"/>
      <c r="K138" s="288"/>
      <c r="L138" s="288"/>
      <c r="M138" s="290"/>
    </row>
    <row r="139" spans="2:33">
      <c r="B139" s="20"/>
      <c r="C139" s="20"/>
      <c r="D139" s="20"/>
      <c r="F139" s="20"/>
      <c r="G139" s="58"/>
      <c r="H139" s="20"/>
      <c r="I139" s="3"/>
      <c r="J139" s="168"/>
      <c r="K139" s="312"/>
      <c r="L139" s="168"/>
      <c r="M139" s="168"/>
    </row>
    <row r="140" spans="2:33">
      <c r="B140" s="20"/>
      <c r="C140" s="20"/>
      <c r="D140" s="20"/>
      <c r="E140" s="3"/>
      <c r="F140" s="20"/>
      <c r="G140" s="58"/>
      <c r="H140" s="20"/>
      <c r="I140" s="3"/>
      <c r="J140" s="58"/>
      <c r="K140" s="58"/>
      <c r="L140" s="58"/>
      <c r="M140" s="58"/>
    </row>
    <row r="141" spans="2:33">
      <c r="B141" s="20"/>
      <c r="C141" s="20"/>
      <c r="D141" s="20"/>
      <c r="E141" s="3"/>
      <c r="F141" s="20"/>
      <c r="G141" s="58"/>
      <c r="H141" s="20"/>
      <c r="I141" s="3"/>
      <c r="J141" s="58"/>
      <c r="K141" s="313"/>
      <c r="L141" s="313"/>
      <c r="M141" s="58"/>
    </row>
    <row r="142" spans="2:33">
      <c r="B142" s="20"/>
      <c r="C142" s="20"/>
      <c r="D142" s="20"/>
      <c r="F142" s="20"/>
      <c r="G142" s="58"/>
      <c r="H142" s="20"/>
      <c r="I142" s="3"/>
      <c r="J142" s="168"/>
      <c r="K142" s="168"/>
      <c r="L142" s="168"/>
      <c r="M142" s="168"/>
    </row>
  </sheetData>
  <sheetProtection sort="0" autoFilter="0"/>
  <mergeCells count="1">
    <mergeCell ref="D1:H1"/>
  </mergeCells>
  <pageMargins left="0.25" right="0.25" top="0.75" bottom="0.75" header="0.3" footer="0.3"/>
  <pageSetup paperSize="9" scale="48" firstPageNumber="0" orientation="landscape" r:id="rId1"/>
  <headerFooter alignWithMargins="0"/>
  <rowBreaks count="2" manualBreakCount="2">
    <brk id="11" max="16383" man="1"/>
    <brk id="25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D389-9F4B-4B8E-9798-4DAFA2CEE99D}">
  <sheetPr codeName="Feuil4"/>
  <dimension ref="A1:E2"/>
  <sheetViews>
    <sheetView workbookViewId="0">
      <selection activeCell="G22" sqref="G22"/>
    </sheetView>
  </sheetViews>
  <sheetFormatPr baseColWidth="10" defaultColWidth="11.42578125" defaultRowHeight="15"/>
  <sheetData>
    <row r="1" spans="1:5">
      <c r="A1" t="s">
        <v>1748</v>
      </c>
      <c r="B1" t="s">
        <v>1749</v>
      </c>
      <c r="C1" t="s">
        <v>1750</v>
      </c>
      <c r="D1" t="s">
        <v>1751</v>
      </c>
      <c r="E1" t="s">
        <v>410</v>
      </c>
    </row>
    <row r="2" spans="1:5">
      <c r="B2">
        <v>37</v>
      </c>
      <c r="C2">
        <v>59</v>
      </c>
      <c r="D2">
        <v>101</v>
      </c>
      <c r="E2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8A21B08000141A462DA1E4A5DBB53" ma:contentTypeVersion="18" ma:contentTypeDescription="Create a new document." ma:contentTypeScope="" ma:versionID="7759f233e486fadecc6d00ebc3a99f25">
  <xsd:schema xmlns:xsd="http://www.w3.org/2001/XMLSchema" xmlns:xs="http://www.w3.org/2001/XMLSchema" xmlns:p="http://schemas.microsoft.com/office/2006/metadata/properties" xmlns:ns2="589b5c77-886e-47a7-8001-4377b9f82f52" xmlns:ns3="cf4a73e2-78e9-45c3-a411-89f0d963b87f" targetNamespace="http://schemas.microsoft.com/office/2006/metadata/properties" ma:root="true" ma:fieldsID="9787d11cf3d3e2170c8b9df85dda66a7" ns2:_="" ns3:_="">
    <xsd:import namespace="589b5c77-886e-47a7-8001-4377b9f82f52"/>
    <xsd:import namespace="cf4a73e2-78e9-45c3-a411-89f0d963b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b5c77-886e-47a7-8001-4377b9f82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a7d5f73-6e24-44c6-8307-d5b0ac4e0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a73e2-78e9-45c3-a411-89f0d963b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0c2720-b3e6-4dbb-b804-4fda47b4573f}" ma:internalName="TaxCatchAll" ma:showField="CatchAllData" ma:web="cf4a73e2-78e9-45c3-a411-89f0d963b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a73e2-78e9-45c3-a411-89f0d963b87f" xsi:nil="true"/>
    <lcf76f155ced4ddcb4097134ff3c332f xmlns="589b5c77-886e-47a7-8001-4377b9f82f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E3800-C38C-4C78-9B82-5CBE6320E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b5c77-886e-47a7-8001-4377b9f82f52"/>
    <ds:schemaRef ds:uri="cf4a73e2-78e9-45c3-a411-89f0d963b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83956-7B75-4D46-914A-5FB9EC913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EB6E3-CB30-40D2-BA4F-D588F5D5D582}">
  <ds:schemaRefs>
    <ds:schemaRef ds:uri="589b5c77-886e-47a7-8001-4377b9f82f52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cf4a73e2-78e9-45c3-a411-89f0d963b87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</vt:i4>
      </vt:variant>
    </vt:vector>
  </HeadingPairs>
  <TitlesOfParts>
    <vt:vector size="13" baseType="lpstr">
      <vt:lpstr>PROD.LAB  (2)</vt:lpstr>
      <vt:lpstr>PROD.LAB </vt:lpstr>
      <vt:lpstr>Garantie échue ou démission</vt:lpstr>
      <vt:lpstr>Feuil1</vt:lpstr>
      <vt:lpstr>'Garantie échue ou démission'!Excel_BuiltIn__FilterDatabase</vt:lpstr>
      <vt:lpstr>'PROD.LAB '!Excel_BuiltIn__FilterDatabase</vt:lpstr>
      <vt:lpstr>'PROD.LAB  (2)'!Excel_BuiltIn__FilterDatabase</vt:lpstr>
      <vt:lpstr>'Garantie échue ou démission'!Impression_des_titres</vt:lpstr>
      <vt:lpstr>'PROD.LAB '!Impression_des_titres</vt:lpstr>
      <vt:lpstr>'PROD.LAB  (2)'!Impression_des_titres</vt:lpstr>
      <vt:lpstr>'Garantie échue ou démission'!Zone_d_impression</vt:lpstr>
      <vt:lpstr>'PROD.LAB '!Zone_d_impression</vt:lpstr>
      <vt:lpstr>'PROD.LAB  (2)'!Zone_d_impression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BIOCALEDONIA</dc:creator>
  <cp:keywords/>
  <dc:description/>
  <cp:lastModifiedBy>Agathe Bezier</cp:lastModifiedBy>
  <cp:revision/>
  <cp:lastPrinted>2026-03-27T03:20:28Z</cp:lastPrinted>
  <dcterms:created xsi:type="dcterms:W3CDTF">2017-10-11T03:46:31Z</dcterms:created>
  <dcterms:modified xsi:type="dcterms:W3CDTF">2026-03-27T03:30:06Z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0x010100EE18A21B08000141A462DA1E4A5DBB53</vt:lpwstr>
  </property>
  <property fmtid="{D5CDD505-2E9C-101B-9397-08002B2CF9AE}" pid="3" name="MediaServiceImageTags">
    <vt:lpwstr/>
  </property>
</Properties>
</file>